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08" windowHeight="9048" activeTab="0"/>
  </bookViews>
  <sheets>
    <sheet name="додаток 1" sheetId="1" r:id="rId1"/>
    <sheet name="додаток_1 продовження" sheetId="2" r:id="rId2"/>
  </sheets>
  <definedNames>
    <definedName name="_xlnm.Print_Titles" localSheetId="0">'додаток 1'!$16:$16</definedName>
    <definedName name="_xlnm.Print_Area" localSheetId="0">'додаток 1'!$A$1:$L$112</definedName>
    <definedName name="_xlnm.Print_Area" localSheetId="1">'додаток_1 продовження'!$A$1:$J$22</definedName>
  </definedNames>
  <calcPr fullCalcOnLoad="1"/>
</workbook>
</file>

<file path=xl/sharedStrings.xml><?xml version="1.0" encoding="utf-8"?>
<sst xmlns="http://schemas.openxmlformats.org/spreadsheetml/2006/main" count="210" uniqueCount="125">
  <si>
    <t>№ з/п</t>
  </si>
  <si>
    <t>Усього</t>
  </si>
  <si>
    <t>Фінансові джерела</t>
  </si>
  <si>
    <t>Назва, зміст завдання, заходу</t>
  </si>
  <si>
    <t>КЕКВ</t>
  </si>
  <si>
    <t>*Вказати джерело (державний бюджет, місцеві бюджети, інші кошти)</t>
  </si>
  <si>
    <t>Інші джерела*</t>
  </si>
  <si>
    <t>Контрагент**</t>
  </si>
  <si>
    <t>Замовник</t>
  </si>
  <si>
    <t>Підрядник</t>
  </si>
  <si>
    <t>Разом</t>
  </si>
  <si>
    <t>обласний бюджет</t>
  </si>
  <si>
    <t>Керівник установи
головного розпорядника коштів</t>
  </si>
  <si>
    <t>Назва основного засобу/лікарських засобів</t>
  </si>
  <si>
    <t>Постачальник</t>
  </si>
  <si>
    <t>Обласний бюджет</t>
  </si>
  <si>
    <t>Кредиторська заборгованість</t>
  </si>
  <si>
    <t>Основні дані:</t>
  </si>
  <si>
    <t>1. Аналіз використання коштів Програми згідно з проведеними витратами (за завданнями і заходами)</t>
  </si>
  <si>
    <t>2. Аналіз використання коштів Програми згідно з проведеними витратами (за переліками об'єктів/проектів, у разі їх наявності)</t>
  </si>
  <si>
    <t>3. Аналіз використання коштів Програми згідно з проведеними витратами (за переліками основних засобів і лікарських засобів, у разі їх наявності)</t>
  </si>
  <si>
    <t xml:space="preserve">Економія коштів за рахунок процедур державних закупівель
</t>
  </si>
  <si>
    <t>Економія коштів за рахунок процедур державних закупівель</t>
  </si>
  <si>
    <t>_____________
(підпис)</t>
  </si>
  <si>
    <t>тис. грн</t>
  </si>
  <si>
    <t>у т. ч.</t>
  </si>
  <si>
    <t xml:space="preserve"> - номер та дата рішення про внесення останніх змін до Програми;</t>
  </si>
  <si>
    <t xml:space="preserve"> Додаток 1 </t>
  </si>
  <si>
    <t>Примітка: таблиця заповнюється у разі наявності об'єктів будівництва, реконструкції, ремонту (капітального і поточного).</t>
  </si>
  <si>
    <t>______________
(ім'я та прізвище)</t>
  </si>
  <si>
    <t>Назва об'єкта/проекту</t>
  </si>
  <si>
    <t xml:space="preserve">                    Додаток 1 </t>
  </si>
  <si>
    <t xml:space="preserve">Короткий опис досягнутих результатів
Вказати напрями розподілу зекономлених коштів за результатами процедур державних закупівель </t>
  </si>
  <si>
    <t>** Безпосередній отримувач коштів (суб'єкт, з яким укладено угоди на закупівлю або виконання робіт)</t>
  </si>
  <si>
    <t>продовження</t>
  </si>
  <si>
    <r>
      <t xml:space="preserve">Пояснення щодо невиконання заходів </t>
    </r>
    <r>
      <rPr>
        <b/>
        <sz val="11"/>
        <rFont val="Times New Roman"/>
        <family val="1"/>
      </rPr>
      <t>(заповнюється за 
підсумками року</t>
    </r>
    <r>
      <rPr>
        <b/>
        <sz val="11"/>
        <color indexed="8"/>
        <rFont val="Times New Roman"/>
        <family val="1"/>
      </rPr>
      <t>)</t>
    </r>
  </si>
  <si>
    <t>Передбачене фінансування на 2021 рік</t>
  </si>
  <si>
    <t>Профінансовано за І квартал 2021 року</t>
  </si>
  <si>
    <t>Касові видатки за І квартал  2021 року</t>
  </si>
  <si>
    <t>Оплачено робіт (касові видатки) за І квартал 2021 року</t>
  </si>
  <si>
    <t>Оплачено  (касові видатки) за І квартал 2021 року</t>
  </si>
  <si>
    <r>
      <t xml:space="preserve">інші джерела </t>
    </r>
    <r>
      <rPr>
        <b/>
        <sz val="14"/>
        <color indexed="10"/>
        <rFont val="Times New Roman"/>
        <family val="1"/>
      </rPr>
      <t>(</t>
    </r>
    <r>
      <rPr>
        <b/>
        <u val="single"/>
        <sz val="14"/>
        <color indexed="10"/>
        <rFont val="Times New Roman"/>
        <family val="1"/>
      </rPr>
      <t>зазначити окремо різні  джерела - місцеві, державні, власні кошти, тощо</t>
    </r>
    <r>
      <rPr>
        <b/>
        <sz val="14"/>
        <color indexed="10"/>
        <rFont val="Times New Roman"/>
        <family val="1"/>
      </rPr>
      <t>)</t>
    </r>
  </si>
  <si>
    <r>
      <t xml:space="preserve"> - номер та дата рішення про прийняття Програми </t>
    </r>
    <r>
      <rPr>
        <b/>
        <sz val="14"/>
        <color indexed="8"/>
        <rFont val="Times New Roman"/>
        <family val="1"/>
      </rPr>
      <t>Рішення №66 від 23 лютого 2021 року</t>
    </r>
    <r>
      <rPr>
        <sz val="14"/>
        <color indexed="8"/>
        <rFont val="Times New Roman"/>
        <family val="1"/>
      </rPr>
      <t>;</t>
    </r>
  </si>
  <si>
    <r>
      <t xml:space="preserve"> - заплановане фінансування з обласного бюджету</t>
    </r>
    <r>
      <rPr>
        <b/>
        <sz val="14"/>
        <color indexed="8"/>
        <rFont val="Times New Roman"/>
        <family val="1"/>
      </rPr>
      <t>, 25 000 000,00 грн</t>
    </r>
    <r>
      <rPr>
        <sz val="14"/>
        <color indexed="8"/>
        <rFont val="Times New Roman"/>
        <family val="1"/>
      </rPr>
      <t>;</t>
    </r>
  </si>
  <si>
    <r>
      <t xml:space="preserve"> - назва Програми - </t>
    </r>
    <r>
      <rPr>
        <b/>
        <sz val="14"/>
        <color indexed="8"/>
        <rFont val="Times New Roman"/>
        <family val="1"/>
      </rPr>
      <t>Регіональна програма з міжнародного і транскордонного співробітництва, європейської інтеграції на 2021-2025 роки</t>
    </r>
    <r>
      <rPr>
        <sz val="14"/>
        <color indexed="8"/>
        <rFont val="Times New Roman"/>
        <family val="1"/>
      </rPr>
      <t xml:space="preserve"> ;</t>
    </r>
  </si>
  <si>
    <r>
      <t xml:space="preserve"> - розпорядник коштів (виконавець Програми) - </t>
    </r>
    <r>
      <rPr>
        <b/>
        <sz val="14"/>
        <color indexed="8"/>
        <rFont val="Times New Roman"/>
        <family val="1"/>
      </rPr>
      <t>департамент міжнародної технічної допомоги та міжнародного співробітництва Львівської облдержадміністрації</t>
    </r>
  </si>
  <si>
    <t xml:space="preserve"> - мета Програми - підвищення якості життя населення та рівня розвитку Львівської області завдяки використанню можливостей міжнародного і транскордонного співробітництва та європейської інтеграції.</t>
  </si>
  <si>
    <r>
      <t xml:space="preserve">I. Розвиток міжнародного і міжрегіонального співробітництва </t>
    </r>
    <r>
      <rPr>
        <sz val="10"/>
        <color indexed="8"/>
        <rFont val="Times New Roman"/>
        <family val="1"/>
      </rPr>
      <t xml:space="preserve">1. Протокольні заходи:
- проведення зустрічей керівництва області з представниками офіційних делегацій іноземних держав та організацій;
- організація офіційних прийомів для делегацій регіонів-партнерів іноземних держав та організацій у рамках чинних і планованих дво - та багатосторонніх документів, згідно з програмами таких візитів.
</t>
    </r>
  </si>
  <si>
    <t>1.</t>
  </si>
  <si>
    <r>
      <rPr>
        <b/>
        <sz val="10"/>
        <color indexed="8"/>
        <rFont val="Times New Roman"/>
        <family val="1"/>
      </rPr>
      <t>I. Розвиток міжнародного і міжрегіонального співробітництва</t>
    </r>
    <r>
      <rPr>
        <sz val="10"/>
        <color indexed="8"/>
        <rFont val="Times New Roman"/>
        <family val="1"/>
      </rPr>
      <t xml:space="preserve"> 2. Візити делегацій Львівської області до регіонів-партнерів іноземних держав у рамках чинних і планованих дво- та багатосторонніх документів</t>
    </r>
  </si>
  <si>
    <t>2.</t>
  </si>
  <si>
    <t>3.</t>
  </si>
  <si>
    <r>
      <rPr>
        <b/>
        <sz val="10"/>
        <color indexed="8"/>
        <rFont val="Times New Roman"/>
        <family val="1"/>
      </rPr>
      <t>II. Розвиток 
транскордонного співробітництва.</t>
    </r>
    <r>
      <rPr>
        <sz val="10"/>
        <color indexed="8"/>
        <rFont val="Times New Roman"/>
        <family val="1"/>
      </rPr>
      <t xml:space="preserve"> 1. Забезпечення участі представників Львівщини та України в засіданнях українсько-польської Міжурядової координаційної ради з питань міжрегіонального співробітництва, у тому числі в режимі онлайн
</t>
    </r>
  </si>
  <si>
    <t>4.</t>
  </si>
  <si>
    <r>
      <rPr>
        <b/>
        <sz val="10"/>
        <color indexed="8"/>
        <rFont val="Times New Roman"/>
        <family val="1"/>
      </rPr>
      <t>II. Розвиток 
транскордонного співробітництва</t>
    </r>
    <r>
      <rPr>
        <sz val="10"/>
        <color indexed="8"/>
        <rFont val="Times New Roman"/>
        <family val="1"/>
      </rPr>
      <t xml:space="preserve">. 2. Проведення спільних транскордонних заходів та посилення інституційної спроможності територіальних громад у сфері транскордонного співробітництва. 2.1. Співорганізація та забезпечення проведення «Європейських днів добросусідства» 
2.2. Співорганізація та забезпечення проведення «Фестивалю Партнерства».
2.3.Співорганізація та забезпечення проведення транскордонного заходу «Чужих дітей не буває», «Миколай без кордонів»
2.4. Співорганізація, проведення та участь представників Львівщини у спільних заходах і проєктах  Карпатського Єврорегіону
2.5. Організація, проведення та участь у проєктах, заходах та візитах у рамках Стратегії транскордонного співробітництва Люблінського воєводства, Підкарпатського воєводства, Львівської області, Волинської області та Брестської області на 2021 – 2027 роки, Стратегії ЄС для Карпатського регіону та ін., у т. ч. в режимі онлайн
2.6. Посилення інституційної спроможності територіальних громад з питань організації транскордонного співробітництва
</t>
    </r>
  </si>
  <si>
    <t>5.</t>
  </si>
  <si>
    <r>
      <rPr>
        <b/>
        <sz val="11"/>
        <color indexed="8"/>
        <rFont val="Times New Roman"/>
        <family val="1"/>
      </rPr>
      <t>II. Розвиток 
транскордонного співробітництва</t>
    </r>
    <r>
      <rPr>
        <sz val="11"/>
        <color indexed="8"/>
        <rFont val="Times New Roman"/>
        <family val="1"/>
      </rPr>
      <t xml:space="preserve">. 2. Проведення спільних транскордонних заходів та посилення інституційної спроможності територіальних громад у сфері транскордонного співробітництва. 2.7. Співорганізація V Форуму місцевого розвитку . </t>
    </r>
  </si>
  <si>
    <t xml:space="preserve">6. </t>
  </si>
  <si>
    <r>
      <t xml:space="preserve">II. Розвиток 
транскордонного співробітництва. </t>
    </r>
    <r>
      <rPr>
        <sz val="11"/>
        <color indexed="8"/>
        <rFont val="Times New Roman"/>
        <family val="1"/>
      </rPr>
      <t>3. Проведення спільних заходів, спрямованих на розбудову інфраструктури державного кордону</t>
    </r>
  </si>
  <si>
    <t xml:space="preserve"> обласний бюджет</t>
  </si>
  <si>
    <t>Усього по завданню II в т.ч.</t>
  </si>
  <si>
    <t>інші джерела</t>
  </si>
  <si>
    <t>Усього по завданню I в т.ч.</t>
  </si>
  <si>
    <t>7.</t>
  </si>
  <si>
    <r>
      <rPr>
        <b/>
        <sz val="11"/>
        <color indexed="8"/>
        <rFont val="Times New Roman"/>
        <family val="1"/>
      </rPr>
      <t xml:space="preserve">III. Залучення та супровід проектів МТД. </t>
    </r>
    <r>
      <rPr>
        <sz val="11"/>
        <color indexed="8"/>
        <rFont val="Times New Roman"/>
        <family val="1"/>
      </rPr>
      <t xml:space="preserve">1. Проведення навчальних семінарів і виїзних консультацій для громадських організацій та органів місцевого самоврядування з питань підготовки проєктів у програмах міжнародної
технічної допомоги
</t>
    </r>
  </si>
  <si>
    <t>8.</t>
  </si>
  <si>
    <r>
      <rPr>
        <b/>
        <sz val="11"/>
        <color indexed="8"/>
        <rFont val="Times New Roman"/>
        <family val="1"/>
      </rPr>
      <t>III. Залучення та супровід проектів МТД.</t>
    </r>
    <r>
      <rPr>
        <sz val="11"/>
        <color indexed="8"/>
        <rFont val="Times New Roman"/>
        <family val="1"/>
      </rPr>
      <t xml:space="preserve">  2. Співфінансування проєктів МТД на території Львівської області. 2.1. Співфінансування проєктів міжнародної технічної допомоги на умовах, прийнятних Порядку співфінансування проєктів МТД з обласного бюджету. </t>
    </r>
  </si>
  <si>
    <t>9.</t>
  </si>
  <si>
    <r>
      <rPr>
        <b/>
        <sz val="11"/>
        <color indexed="8"/>
        <rFont val="Times New Roman"/>
        <family val="1"/>
      </rPr>
      <t>III. Залучення та супровід проектів МТД.</t>
    </r>
    <r>
      <rPr>
        <sz val="11"/>
        <color indexed="8"/>
        <rFont val="Times New Roman"/>
        <family val="1"/>
      </rPr>
      <t xml:space="preserve">  2. Співфінансування проєктів МТД на території Львівської області. 2.2. Співфінансування проєкту «Створення системи швидкого реагування на інформацію про злочини та інші події у м. Львові» № PLBU.03.02.00-UA-0008/17-00, що реалізується на території Львівської області із залученням МТД в рамках Програми транскордонного співробітництва PBU 2014 – 2020</t>
    </r>
  </si>
  <si>
    <t>10.</t>
  </si>
  <si>
    <t>11.</t>
  </si>
  <si>
    <r>
      <rPr>
        <b/>
        <sz val="11"/>
        <color indexed="8"/>
        <rFont val="Times New Roman"/>
        <family val="1"/>
      </rPr>
      <t>III. Залучення та супровід проектів МТД.</t>
    </r>
    <r>
      <rPr>
        <sz val="11"/>
        <color indexed="8"/>
        <rFont val="Times New Roman"/>
        <family val="1"/>
      </rPr>
      <t xml:space="preserve">  2. Співфінансування проєктів МТД на території Львівської області. 2.3. Співфінансування проєкту «Ковбойки: Український дикий захід» ENI/2017/329-855, що реалізується на території Львівської області із залученням міжнародної технічної допомоги</t>
    </r>
  </si>
  <si>
    <r>
      <rPr>
        <b/>
        <sz val="11"/>
        <color indexed="8"/>
        <rFont val="Times New Roman"/>
        <family val="1"/>
      </rPr>
      <t xml:space="preserve">III. Залучення та супровід проектів МТД.  </t>
    </r>
    <r>
      <rPr>
        <sz val="11"/>
        <color indexed="8"/>
        <rFont val="Times New Roman"/>
        <family val="1"/>
      </rPr>
      <t>2. Співфінансування проєктів МТД на території Львівської області.</t>
    </r>
    <r>
      <rPr>
        <b/>
        <sz val="11"/>
        <color indexed="8"/>
        <rFont val="Times New Roman"/>
        <family val="1"/>
      </rPr>
      <t xml:space="preserve"> </t>
    </r>
    <r>
      <rPr>
        <sz val="11"/>
        <color indexed="8"/>
        <rFont val="Times New Roman"/>
        <family val="1"/>
      </rPr>
      <t>2.4. Співфінансування проєкту «Монастирі-близнюки Венгрув та Рава-Руська – використання потенціалу історичної спадщини закону Реформаторів для розвитку туризму та соціально-культурного життя в Польщі та Україні» № PLBU.01.01.00-14-0658/17-00, що реалізується на території Львівської області із залученням МТД в рамках Програми транскордонного співробітництва PBU 2014 – 2020</t>
    </r>
  </si>
  <si>
    <r>
      <rPr>
        <b/>
        <sz val="11"/>
        <color indexed="8"/>
        <rFont val="Times New Roman"/>
        <family val="1"/>
      </rPr>
      <t>III. Залучення та супровід проектів МТД.</t>
    </r>
    <r>
      <rPr>
        <sz val="11"/>
        <color indexed="8"/>
        <rFont val="Times New Roman"/>
        <family val="1"/>
      </rPr>
      <t xml:space="preserve">  2. Співфінансування проєктів МТД на території Львівської області. 2.5. Співфінансування проєкту «Біосферний заповідник «Розточчя»» № PLBU.01.02.00-06-0861/19-00, що реалізується на території Львівської області із залученням МТД в рамках Програми транскордонного співробітництва PBU 2014 – 2020</t>
    </r>
  </si>
  <si>
    <t>12.</t>
  </si>
  <si>
    <t>13.</t>
  </si>
  <si>
    <t>14.</t>
  </si>
  <si>
    <t>15.</t>
  </si>
  <si>
    <t>16.</t>
  </si>
  <si>
    <t>17.</t>
  </si>
  <si>
    <t>18.</t>
  </si>
  <si>
    <t>19.</t>
  </si>
  <si>
    <t>20.</t>
  </si>
  <si>
    <t>21.</t>
  </si>
  <si>
    <r>
      <rPr>
        <b/>
        <sz val="11"/>
        <color indexed="8"/>
        <rFont val="Times New Roman"/>
        <family val="1"/>
      </rPr>
      <t>III. Залучення та супровід проектів МТД.</t>
    </r>
    <r>
      <rPr>
        <sz val="11"/>
        <color indexed="8"/>
        <rFont val="Times New Roman"/>
        <family val="1"/>
      </rPr>
      <t xml:space="preserve">  2. Співфінансування проєктів МТД на території Львівської області 2.6. Співфінансування проєкту «Захист громадянських прав осіб з інвалідністю і створення можливостей для них пізнавати унікальну культуру і архітектурну спадщину міст Львова і Перемишля» №PLBU.01.01.00-UA-0804/19-00, що реалізується на території Львівської області із залученням МТД в рамках Програми транскордонного співробітництва PBU 2014 – 2020</t>
    </r>
  </si>
  <si>
    <r>
      <rPr>
        <b/>
        <sz val="11"/>
        <color indexed="8"/>
        <rFont val="Times New Roman"/>
        <family val="1"/>
      </rPr>
      <t xml:space="preserve">III. Залучення та супровід проектів МТД. </t>
    </r>
    <r>
      <rPr>
        <sz val="11"/>
        <color indexed="8"/>
        <rFont val="Times New Roman"/>
        <family val="1"/>
      </rPr>
      <t xml:space="preserve"> 2. Співфінансування проєктів МТД на території Львівської області 2.7. Співфінансування проєкту «Відтворення та збереження кулінарних традицій для промоції туристичного потенціалу гірських транскордонних регіонів» № PLBU.01.01.00-UA-0802/19-00, що реалізується на території Львівської області із залученням МТД в рамках Програми транскордонного співробітництва PBU 2014 – 2020</t>
    </r>
  </si>
  <si>
    <r>
      <rPr>
        <b/>
        <sz val="11"/>
        <color indexed="8"/>
        <rFont val="Times New Roman"/>
        <family val="1"/>
      </rPr>
      <t>III. Залучення та супровід проектів МТД.</t>
    </r>
    <r>
      <rPr>
        <sz val="11"/>
        <color indexed="8"/>
        <rFont val="Times New Roman"/>
        <family val="1"/>
      </rPr>
      <t xml:space="preserve">  2. Співфінансування проєктів МТД на території Львівської області 2.8. Співфінансування проєкту «Волонтери для культурної спадщини» 
№ PLBU.01.01.00-UA-0781/19-00, що реалізується на території Львівської області із залученням МТД в рамках Програми транскордонного співробітництва PBU 2014 – 2020
</t>
    </r>
  </si>
  <si>
    <r>
      <rPr>
        <b/>
        <sz val="11"/>
        <color indexed="8"/>
        <rFont val="Times New Roman"/>
        <family val="1"/>
      </rPr>
      <t xml:space="preserve">III. Залучення та супровід проектів МТД. </t>
    </r>
    <r>
      <rPr>
        <sz val="11"/>
        <color indexed="8"/>
        <rFont val="Times New Roman"/>
        <family val="1"/>
      </rPr>
      <t xml:space="preserve"> 2. Співфінансування проєктів МТД на території Львівської області 2.9. Співфінансування проєкту «Жінки як носійки культури на українсько-польському прикордонні» № PBU3/1144/20, що реалізується на території Львівської області із залученням МТД в рамках Програми транскордонного співробітництва PBU 2014 – 2020</t>
    </r>
  </si>
  <si>
    <r>
      <rPr>
        <b/>
        <sz val="11"/>
        <color indexed="8"/>
        <rFont val="Times New Roman"/>
        <family val="1"/>
      </rPr>
      <t xml:space="preserve">III. Залучення та супровід проектів МТД. </t>
    </r>
    <r>
      <rPr>
        <sz val="11"/>
        <color indexed="8"/>
        <rFont val="Times New Roman"/>
        <family val="1"/>
      </rPr>
      <t xml:space="preserve"> 2. Співфінансування проєктів МТД на території Львівської області 2.10. Співфінансування проєкту «Карпатський фестиваль FolkArt – спільна культурна спадщина Карпат» № PBU3/1108/20, що реалізується на території Львівської області із залученням МТД в рамках Програми транскордонного співробітництва PBU 2014 – 2020</t>
    </r>
  </si>
  <si>
    <r>
      <rPr>
        <b/>
        <sz val="11"/>
        <color indexed="8"/>
        <rFont val="Times New Roman"/>
        <family val="1"/>
      </rPr>
      <t xml:space="preserve">III. Залучення та супровід проектів МТД. </t>
    </r>
    <r>
      <rPr>
        <sz val="11"/>
        <color indexed="8"/>
        <rFont val="Times New Roman"/>
        <family val="1"/>
      </rPr>
      <t xml:space="preserve"> 2. Співфінансування проєктів МТД на території Львівської області 2.11. Співфінансування проєкту «Інноваційний підхід до історичної спадщини: наукова спадщина ветеринарної медицини українсько-польського пограниччя» № PBU/1055/20, що реалізується на території Львівської області із залученням МТД в рамках Програми транскордонного співробітництва PBU 2014 – 2020</t>
    </r>
  </si>
  <si>
    <r>
      <rPr>
        <b/>
        <sz val="11"/>
        <color indexed="8"/>
        <rFont val="Times New Roman"/>
        <family val="1"/>
      </rPr>
      <t>III. Залучення та супровід проектів МТД.</t>
    </r>
    <r>
      <rPr>
        <sz val="11"/>
        <color indexed="8"/>
        <rFont val="Times New Roman"/>
        <family val="1"/>
      </rPr>
      <t xml:space="preserve">  2. Співфінансування проєктів МТД на території Львівської області 2.12. Співфінансування проєкту «SWIFT: Карпатська пошуково-рятувальна мережа» № NEAR-TS/2019/411-277 , що реалізується на території Львівської області із залученням міжнародної технічної допомоги в рамках Програми Європейського Союзу «Підтримка громадянського суспільства, місцевих органів влади та прав людини»</t>
    </r>
  </si>
  <si>
    <r>
      <rPr>
        <b/>
        <sz val="11"/>
        <color indexed="8"/>
        <rFont val="Times New Roman"/>
        <family val="1"/>
      </rPr>
      <t xml:space="preserve">III. Залучення та супровід проектів МТД.  </t>
    </r>
    <r>
      <rPr>
        <sz val="11"/>
        <color indexed="8"/>
        <rFont val="Times New Roman"/>
        <family val="1"/>
      </rPr>
      <t>2. Співфінансування проєктів МТД на території Львівської області 2.13. Співфінансування проєкту «Карпатська мережа регіонального розвитку», що реалізується на території Львівської області за рахунок коштів державного бюджету, отриманих від Європейського Союзу в рамках виконання Угоди про фінансування Програми підтримки секторальної політики</t>
    </r>
  </si>
  <si>
    <r>
      <rPr>
        <b/>
        <sz val="11"/>
        <color indexed="8"/>
        <rFont val="Times New Roman"/>
        <family val="1"/>
      </rPr>
      <t xml:space="preserve">III. Залучення та супровід проектів МТД. </t>
    </r>
    <r>
      <rPr>
        <sz val="11"/>
        <color indexed="8"/>
        <rFont val="Times New Roman"/>
        <family val="1"/>
      </rPr>
      <t xml:space="preserve"> 2. Співфінансування проєктів МТД на території Львівської області 2.14. Співфінансування проєкту «Транскордонний паломницький маршрут як інструмент промоції спільної історико-культурної спадщини в українсько-польському прикордонні» № PLBU.01.01.00-UA-0461/17-00, що реалізується на території Львівської області із залученням МТД в рамках Програми транскордонного співробітництва PBU 2014 – 2020</t>
    </r>
  </si>
  <si>
    <t>22.</t>
  </si>
  <si>
    <t>23.</t>
  </si>
  <si>
    <t>24.</t>
  </si>
  <si>
    <t>25.</t>
  </si>
  <si>
    <t>26.</t>
  </si>
  <si>
    <t>27.</t>
  </si>
  <si>
    <t>28.</t>
  </si>
  <si>
    <r>
      <rPr>
        <b/>
        <sz val="11"/>
        <color indexed="8"/>
        <rFont val="Times New Roman"/>
        <family val="1"/>
      </rPr>
      <t>III. Залучення та супровід проектів МТД.</t>
    </r>
    <r>
      <rPr>
        <sz val="11"/>
        <color indexed="8"/>
        <rFont val="Times New Roman"/>
        <family val="1"/>
      </rPr>
      <t xml:space="preserve">  2. Співфінансування проєктів МТД на території Львівської області 2.15. Співфінансування проєкту «РовеЛове Розточчя – разом попри кордони» № PLBU.01.02.00-06-0211/17-00, що реалізується на території Львівської області із залученням МТД в рамках Програми транскордонного співробітництва PBU 2014 – 2020</t>
    </r>
  </si>
  <si>
    <r>
      <rPr>
        <b/>
        <sz val="11"/>
        <color indexed="8"/>
        <rFont val="Times New Roman"/>
        <family val="1"/>
      </rPr>
      <t xml:space="preserve">III. Залучення та супровід проектів МТД. </t>
    </r>
    <r>
      <rPr>
        <sz val="11"/>
        <color indexed="8"/>
        <rFont val="Times New Roman"/>
        <family val="1"/>
      </rPr>
      <t xml:space="preserve"> 2. Співфінансування проєктів МТД на території Львівської області  2.16. Співфінансування проєкту «Доступне українсько-польське прикордоння: спільні дії щодо модернізації дорожньої інфраструктури» № PLBU.02.01.00-UA-0705/17-00, що реалізується на території Львівської області із залученням МТД в рамках Програми транскордонного співробітництва PBU 2014 – 2020</t>
    </r>
  </si>
  <si>
    <r>
      <rPr>
        <b/>
        <sz val="11"/>
        <color indexed="8"/>
        <rFont val="Times New Roman"/>
        <family val="1"/>
      </rPr>
      <t>III. Залучення та супровід проектів МТД.</t>
    </r>
    <r>
      <rPr>
        <sz val="11"/>
        <color indexed="8"/>
        <rFont val="Times New Roman"/>
        <family val="1"/>
      </rPr>
      <t xml:space="preserve">  2. Співфінансування проєктів МТД на території Львівської області 2.17. Співфінансування проєкту «Карпатська бджола – спільні заходи із збереження унікальної природньої спадщини в українсько-польському прикордонні» № PLBU.01.02.00-UA-0941/19-00, що реалізується на території Львівської області із залученням МТД в рамках Програми транскордонного співробітництва PBU 2014 – 2020</t>
    </r>
  </si>
  <si>
    <r>
      <rPr>
        <b/>
        <sz val="11"/>
        <color indexed="8"/>
        <rFont val="Times New Roman"/>
        <family val="1"/>
      </rPr>
      <t xml:space="preserve">III. Залучення та супровід проектів МТД. </t>
    </r>
    <r>
      <rPr>
        <sz val="11"/>
        <color indexed="8"/>
        <rFont val="Times New Roman"/>
        <family val="1"/>
      </rPr>
      <t xml:space="preserve"> 2. Співфінансування проєктів МТД на території Львівської області 2.18. Співфінансування проєкту «Звуки природи. SlowRivers – практичний пакет туриста» № PLBU.01.02.00-18-0889/19-00, що реалізується на території Львівської області із залученням МТД в рамках Програми транскордонного співробітництва PBU 2014 – 2020 </t>
    </r>
  </si>
  <si>
    <r>
      <rPr>
        <b/>
        <sz val="11"/>
        <color indexed="8"/>
        <rFont val="Times New Roman"/>
        <family val="1"/>
      </rPr>
      <t xml:space="preserve">III. Залучення та супровід проектів МТД. </t>
    </r>
    <r>
      <rPr>
        <sz val="11"/>
        <color indexed="8"/>
        <rFont val="Times New Roman"/>
        <family val="1"/>
      </rPr>
      <t xml:space="preserve"> 2. Співфінансування проєктів МТД на території Львівської області  2.19. Співфінансування проєкту «Нафтова спадщина діяльності Ігнація Лукасевича» № PLBU.01.01.00-18-0787/19-00, що реалізується на території Львівської області із залученням МТД в рамках Програми транскордонного співробітництва PBU 2014 –2020</t>
    </r>
  </si>
  <si>
    <r>
      <rPr>
        <b/>
        <sz val="11"/>
        <color indexed="8"/>
        <rFont val="Times New Roman"/>
        <family val="1"/>
      </rPr>
      <t xml:space="preserve">III. Залучення та супровід проектів МТД. </t>
    </r>
    <r>
      <rPr>
        <sz val="11"/>
        <color indexed="8"/>
        <rFont val="Times New Roman"/>
        <family val="1"/>
      </rPr>
      <t xml:space="preserve"> 2. Співфінансування проєктів МТД на території Львівської області 2.20. Співфінансування проєкту «Карпатський шлях дерев’яної архітектури – спільні дії для збереження та промоції історико-культурної спадщини українсько-польського прикордоння» № PLBU.01.01.00-UA-0845/19-00, що реалізується на території Львівської області із залученням МТД в рамках Програми транскордонного співробітництва PBU 2014 – 2020</t>
    </r>
  </si>
  <si>
    <r>
      <rPr>
        <b/>
        <sz val="11"/>
        <color indexed="8"/>
        <rFont val="Times New Roman"/>
        <family val="1"/>
      </rPr>
      <t xml:space="preserve">III. Залучення та супровід проектів МТД. </t>
    </r>
    <r>
      <rPr>
        <sz val="11"/>
        <color indexed="8"/>
        <rFont val="Times New Roman"/>
        <family val="1"/>
      </rPr>
      <t xml:space="preserve"> 2. Співфінансування проєктів МТД на території Львівської області 2.21. Співфінансування проєкту «Популяризація туристичних об’єктів Першої угорсько-галицької залізниці» № PLBU.01.01.00-UA-0964/19-00, що реалізується на території Львівської області із залученням МТД в рамках Програми транскордонного співробітництва PBU 2014 – 2020</t>
    </r>
  </si>
  <si>
    <t>29.</t>
  </si>
  <si>
    <t>30.</t>
  </si>
  <si>
    <t>31.</t>
  </si>
  <si>
    <t>32.</t>
  </si>
  <si>
    <r>
      <rPr>
        <b/>
        <sz val="11"/>
        <color indexed="8"/>
        <rFont val="Times New Roman"/>
        <family val="1"/>
      </rPr>
      <t xml:space="preserve">III. Залучення та супровід проектів МТД. </t>
    </r>
    <r>
      <rPr>
        <sz val="11"/>
        <color indexed="8"/>
        <rFont val="Times New Roman"/>
        <family val="1"/>
      </rPr>
      <t xml:space="preserve"> 2. Співфінансування проєктів МТД на території Львівської області 2.22. Співфінансування проєкту «Розвиток молочного бізнесу в Україні» № D-000099, що реалізується на території Львівської області із залученням міжнародної технічної допомоги </t>
    </r>
  </si>
  <si>
    <r>
      <rPr>
        <b/>
        <sz val="11"/>
        <color indexed="8"/>
        <rFont val="Times New Roman"/>
        <family val="1"/>
      </rPr>
      <t>III. Залучення та супровід проектів МТД.</t>
    </r>
    <r>
      <rPr>
        <sz val="11"/>
        <color indexed="8"/>
        <rFont val="Times New Roman"/>
        <family val="1"/>
      </rPr>
      <t xml:space="preserve">  2. Співфінансування проєктів МТД на території Львівської області 2.23. Співфінансування проєкту «Стале управління стічними водами в Щирці» Nakopa-E-UKR.5-18, що реалізується на території Львівської області із залученням міжнародної технічної допомоги</t>
    </r>
  </si>
  <si>
    <t>Усього по завданню III в т.ч.</t>
  </si>
  <si>
    <r>
      <t xml:space="preserve">IV. Активізація співпраці із закордонними українцями в різних сферах у рамках спільних програм та заходів. </t>
    </r>
    <r>
      <rPr>
        <sz val="11"/>
        <color indexed="8"/>
        <rFont val="Times New Roman"/>
        <family val="1"/>
      </rPr>
      <t xml:space="preserve">1. Забезпечення культурних, науково-освітніх та мовних потреб закордонних українців, залучення закордонних українців до участі в рамках проєктів розвитку Львівської області. 1.1. Проведення міжнародних зустрічей, присвячених питанню задоволення національно-культурних та освітніх потреб українців за кордоном, у т. ч. в режимі онлайн.
1.2. Участь офіційних делегацій Львівської області в проведенні днів української культури, форумів, заходів у місцях компактного проживання закордонних українців
</t>
    </r>
  </si>
  <si>
    <r>
      <t>IV. Активізація співпраці із закордонними українцями в різних сферах у рамках спільних програм та заходів.</t>
    </r>
    <r>
      <rPr>
        <sz val="11"/>
        <color indexed="8"/>
        <rFont val="Times New Roman"/>
        <family val="1"/>
      </rPr>
      <t xml:space="preserve"> 1. Забезпечення культурних, науково-освітніх та мовних потреб закордонних українців, залучення закордонних українців до участі в рамках проєктів розвитку Львівської області. 1.3. Розробка та запуск платформи для залучення закордонних українців до участі в рамках проєктів розвитку Львівської області
1.4. Проведення інформаційної кампанії платформи задля залучення закордонних українців до участі в ній.
1.5. Підготовка «дорожньої карти» пропозицій для співпраці на Львівщині для закордонних українців.
1.6. Підготовка рекомендацій для територіальних громад щодо способів залучення закордонних українців у свої проєкти розвитку.
</t>
    </r>
  </si>
  <si>
    <t>Усього по завданню IV в т.ч.</t>
  </si>
  <si>
    <t>33.</t>
  </si>
  <si>
    <r>
      <t xml:space="preserve">V. Промоція та формування позитивного міжнародного іміджу Львівщини. </t>
    </r>
    <r>
      <rPr>
        <sz val="11"/>
        <color indexed="8"/>
        <rFont val="Times New Roman"/>
        <family val="1"/>
      </rPr>
      <t>1. Розробка заходів з промоції Львівської області</t>
    </r>
  </si>
  <si>
    <t>34.</t>
  </si>
  <si>
    <r>
      <rPr>
        <b/>
        <sz val="11"/>
        <color indexed="8"/>
        <rFont val="Times New Roman"/>
        <family val="1"/>
      </rPr>
      <t>V. Промоція та формування позитивного міжнародного іміджу Львівщини.</t>
    </r>
    <r>
      <rPr>
        <sz val="11"/>
        <color indexed="8"/>
        <rFont val="Times New Roman"/>
        <family val="1"/>
      </rPr>
      <t>2. Участь у міжнародних виставках та ярмарках для представлення потенціалу Львівщини в Україні та за кордоном.</t>
    </r>
  </si>
  <si>
    <t>Усього по завданню V в т.ч.</t>
  </si>
  <si>
    <r>
      <t xml:space="preserve">Звіт щодо виконання обласної (бюджетної) цільової Регіональної програми з міжнародного і транскордонного співробітництва, європейської інтеграції на 2021-2025 роки
</t>
    </r>
    <r>
      <rPr>
        <b/>
        <sz val="14"/>
        <color indexed="8"/>
        <rFont val="Times New Roman"/>
        <family val="1"/>
      </rPr>
      <t>за І квартал 2021 року</t>
    </r>
  </si>
  <si>
    <t>Директор департаменту міжнародної технічної допомоги та міжнародного співробітництва облдержадміністрації</t>
  </si>
  <si>
    <t>Роман ШЕПЕЛЯК</t>
  </si>
</sst>
</file>

<file path=xl/styles.xml><?xml version="1.0" encoding="utf-8"?>
<styleSheet xmlns="http://schemas.openxmlformats.org/spreadsheetml/2006/main">
  <numFmts count="3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
    <numFmt numFmtId="182" formatCode="&quot;Так&quot;;&quot;Так&quot;;&quot;Ні&quot;"/>
    <numFmt numFmtId="183" formatCode="&quot;True&quot;;&quot;True&quot;;&quot;False&quot;"/>
    <numFmt numFmtId="184" formatCode="&quot;Увімк&quot;;&quot;Увімк&quot;;&quot;Вимк&quot;"/>
    <numFmt numFmtId="185" formatCode="[$¥€-2]\ ###,000_);[Red]\([$€-2]\ ###,000\)"/>
  </numFmts>
  <fonts count="59">
    <font>
      <sz val="11"/>
      <color theme="1"/>
      <name val="Calibri"/>
      <family val="2"/>
    </font>
    <font>
      <sz val="11"/>
      <color indexed="8"/>
      <name val="Calibri"/>
      <family val="2"/>
    </font>
    <font>
      <b/>
      <sz val="14"/>
      <color indexed="10"/>
      <name val="Times New Roman"/>
      <family val="1"/>
    </font>
    <font>
      <b/>
      <u val="single"/>
      <sz val="14"/>
      <color indexed="10"/>
      <name val="Times New Roman"/>
      <family val="1"/>
    </font>
    <font>
      <b/>
      <sz val="11"/>
      <color indexed="8"/>
      <name val="Times New Roman"/>
      <family val="1"/>
    </font>
    <font>
      <b/>
      <sz val="11"/>
      <name val="Times New Roman"/>
      <family val="1"/>
    </font>
    <font>
      <b/>
      <sz val="14"/>
      <color indexed="8"/>
      <name val="Times New Roman"/>
      <family val="1"/>
    </font>
    <font>
      <sz val="11"/>
      <color indexed="8"/>
      <name val="Times New Roman"/>
      <family val="1"/>
    </font>
    <font>
      <sz val="14"/>
      <color indexed="8"/>
      <name val="Times New Roman"/>
      <family val="1"/>
    </font>
    <font>
      <b/>
      <sz val="10"/>
      <color indexed="8"/>
      <name val="Times New Roman"/>
      <family val="1"/>
    </font>
    <font>
      <sz val="10"/>
      <color indexed="8"/>
      <name val="Times New Roman"/>
      <family val="1"/>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2"/>
      <color indexed="8"/>
      <name val="Times New Roman"/>
      <family val="1"/>
    </font>
    <font>
      <sz val="10"/>
      <color indexed="8"/>
      <name val="Calibri"/>
      <family val="2"/>
    </font>
    <font>
      <b/>
      <sz val="12"/>
      <color indexed="8"/>
      <name val="Times New Roman"/>
      <family val="1"/>
    </font>
    <font>
      <b/>
      <sz val="10.5"/>
      <color indexed="8"/>
      <name val="Times New Roman"/>
      <family val="1"/>
    </font>
    <font>
      <b/>
      <u val="single"/>
      <sz val="14"/>
      <color indexed="8"/>
      <name val="Times New Roman"/>
      <family val="1"/>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b/>
      <sz val="11"/>
      <color theme="1"/>
      <name val="Times New Roman"/>
      <family val="1"/>
    </font>
    <font>
      <sz val="11"/>
      <color theme="1"/>
      <name val="Times New Roman"/>
      <family val="1"/>
    </font>
    <font>
      <b/>
      <sz val="14"/>
      <color theme="1"/>
      <name val="Times New Roman"/>
      <family val="1"/>
    </font>
    <font>
      <sz val="12"/>
      <color theme="1"/>
      <name val="Times New Roman"/>
      <family val="1"/>
    </font>
    <font>
      <sz val="10"/>
      <color theme="1"/>
      <name val="Calibri"/>
      <family val="2"/>
    </font>
    <font>
      <b/>
      <sz val="12"/>
      <color theme="1"/>
      <name val="Times New Roman"/>
      <family val="1"/>
    </font>
    <font>
      <b/>
      <sz val="10.5"/>
      <color theme="1"/>
      <name val="Times New Roman"/>
      <family val="1"/>
    </font>
    <font>
      <b/>
      <u val="single"/>
      <sz val="14"/>
      <color theme="1"/>
      <name val="Times New Roman"/>
      <family val="1"/>
    </font>
    <font>
      <sz val="14"/>
      <color theme="1"/>
      <name val="Times New Roman"/>
      <family val="1"/>
    </font>
    <font>
      <sz val="10"/>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style="thin"/>
      <right/>
      <top style="thin"/>
      <bottom/>
    </border>
    <border>
      <left style="thin"/>
      <right style="thin"/>
      <top/>
      <bottom style="thin"/>
    </border>
    <border>
      <left/>
      <right/>
      <top style="thin"/>
      <bottom style="thin"/>
    </border>
    <border>
      <left/>
      <right style="thin"/>
      <top style="thin"/>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27" borderId="0" applyNumberFormat="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28" borderId="6" applyNumberFormat="0" applyAlignment="0" applyProtection="0"/>
    <xf numFmtId="0" fontId="40" fillId="0" borderId="0" applyNumberFormat="0" applyFill="0" applyBorder="0" applyAlignment="0" applyProtection="0"/>
    <xf numFmtId="0" fontId="41" fillId="29" borderId="1" applyNumberFormat="0" applyAlignment="0" applyProtection="0"/>
    <xf numFmtId="0" fontId="42" fillId="0" borderId="7" applyNumberFormat="0" applyFill="0" applyAlignment="0" applyProtection="0"/>
    <xf numFmtId="0" fontId="43" fillId="30" borderId="0" applyNumberFormat="0" applyBorder="0" applyAlignment="0" applyProtection="0"/>
    <xf numFmtId="0" fontId="0" fillId="31" borderId="8" applyNumberFormat="0" applyFont="0" applyAlignment="0" applyProtection="0"/>
    <xf numFmtId="0" fontId="44" fillId="29"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112">
    <xf numFmtId="0" fontId="0" fillId="0" borderId="0" xfId="0" applyFont="1" applyAlignment="1">
      <alignment/>
    </xf>
    <xf numFmtId="0" fontId="0" fillId="0" borderId="0" xfId="0" applyFont="1" applyFill="1" applyAlignment="1" applyProtection="1">
      <alignment/>
      <protection locked="0"/>
    </xf>
    <xf numFmtId="180" fontId="0" fillId="0" borderId="0" xfId="0" applyNumberFormat="1" applyFont="1" applyFill="1" applyAlignment="1" applyProtection="1">
      <alignment/>
      <protection locked="0"/>
    </xf>
    <xf numFmtId="181" fontId="0" fillId="0" borderId="0" xfId="0" applyNumberFormat="1" applyFont="1" applyFill="1" applyAlignment="1" applyProtection="1">
      <alignment/>
      <protection locked="0"/>
    </xf>
    <xf numFmtId="180" fontId="48" fillId="0" borderId="10" xfId="0" applyNumberFormat="1" applyFont="1" applyFill="1" applyBorder="1" applyAlignment="1" applyProtection="1">
      <alignment horizontal="center" vertical="top" wrapText="1"/>
      <protection locked="0"/>
    </xf>
    <xf numFmtId="180" fontId="49" fillId="0" borderId="10" xfId="0" applyNumberFormat="1" applyFont="1" applyFill="1" applyBorder="1" applyAlignment="1" applyProtection="1">
      <alignment horizontal="center" vertical="top" wrapText="1"/>
      <protection locked="0"/>
    </xf>
    <xf numFmtId="0" fontId="50" fillId="0" borderId="0" xfId="0" applyFont="1" applyFill="1" applyAlignment="1">
      <alignment horizontal="center"/>
    </xf>
    <xf numFmtId="0" fontId="48" fillId="0" borderId="11" xfId="0" applyFont="1" applyFill="1" applyBorder="1" applyAlignment="1" applyProtection="1">
      <alignment horizontal="center" vertical="center" wrapText="1"/>
      <protection locked="0"/>
    </xf>
    <xf numFmtId="0" fontId="49" fillId="0" borderId="10" xfId="0" applyFont="1" applyFill="1" applyBorder="1" applyAlignment="1" applyProtection="1">
      <alignment horizontal="left" vertical="top" wrapText="1"/>
      <protection locked="0"/>
    </xf>
    <xf numFmtId="0" fontId="51" fillId="0" borderId="0" xfId="0" applyFont="1" applyFill="1" applyAlignment="1" applyProtection="1">
      <alignment/>
      <protection locked="0"/>
    </xf>
    <xf numFmtId="0" fontId="0" fillId="0" borderId="10" xfId="0" applyFont="1" applyFill="1" applyBorder="1" applyAlignment="1" applyProtection="1">
      <alignment/>
      <protection locked="0"/>
    </xf>
    <xf numFmtId="49" fontId="50" fillId="0" borderId="0" xfId="0" applyNumberFormat="1" applyFont="1" applyFill="1" applyAlignment="1">
      <alignment horizontal="center"/>
    </xf>
    <xf numFmtId="180" fontId="0" fillId="0" borderId="10" xfId="0" applyNumberFormat="1" applyFont="1" applyFill="1" applyBorder="1" applyAlignment="1" applyProtection="1">
      <alignment/>
      <protection locked="0"/>
    </xf>
    <xf numFmtId="0" fontId="50" fillId="0" borderId="0" xfId="0" applyFont="1" applyFill="1" applyBorder="1" applyAlignment="1">
      <alignment horizontal="left"/>
    </xf>
    <xf numFmtId="0" fontId="52" fillId="0" borderId="0" xfId="0" applyFont="1" applyFill="1" applyAlignment="1" applyProtection="1">
      <alignment horizontal="center" wrapText="1"/>
      <protection locked="0"/>
    </xf>
    <xf numFmtId="0" fontId="53" fillId="0" borderId="0" xfId="0" applyFont="1" applyFill="1" applyAlignment="1" applyProtection="1">
      <alignment vertical="top" wrapText="1"/>
      <protection locked="0"/>
    </xf>
    <xf numFmtId="0" fontId="51" fillId="33" borderId="0" xfId="0" applyFont="1" applyFill="1" applyAlignment="1" applyProtection="1">
      <alignment/>
      <protection locked="0"/>
    </xf>
    <xf numFmtId="0" fontId="48" fillId="0" borderId="11" xfId="0" applyFont="1" applyFill="1" applyBorder="1" applyAlignment="1" applyProtection="1">
      <alignment horizontal="center" vertical="center" wrapText="1"/>
      <protection locked="0"/>
    </xf>
    <xf numFmtId="0" fontId="48" fillId="0" borderId="0" xfId="0" applyFont="1" applyFill="1" applyAlignment="1" applyProtection="1">
      <alignment horizontal="center" vertical="top" wrapText="1"/>
      <protection locked="0"/>
    </xf>
    <xf numFmtId="0" fontId="48" fillId="0" borderId="10" xfId="0" applyFont="1" applyFill="1" applyBorder="1" applyAlignment="1" applyProtection="1">
      <alignment/>
      <protection locked="0"/>
    </xf>
    <xf numFmtId="0" fontId="48" fillId="0" borderId="0" xfId="0" applyFont="1" applyFill="1" applyAlignment="1" applyProtection="1">
      <alignment horizontal="right"/>
      <protection locked="0"/>
    </xf>
    <xf numFmtId="0" fontId="48" fillId="0" borderId="0" xfId="0" applyFont="1" applyFill="1" applyAlignment="1" applyProtection="1">
      <alignment wrapText="1"/>
      <protection locked="0"/>
    </xf>
    <xf numFmtId="0" fontId="48" fillId="0" borderId="11" xfId="0" applyFont="1" applyFill="1" applyBorder="1" applyAlignment="1" applyProtection="1">
      <alignment horizontal="center" vertical="center" wrapText="1"/>
      <protection locked="0"/>
    </xf>
    <xf numFmtId="0" fontId="50" fillId="0" borderId="0" xfId="0" applyFont="1" applyFill="1" applyAlignment="1">
      <alignment horizontal="left"/>
    </xf>
    <xf numFmtId="0" fontId="54" fillId="0" borderId="11" xfId="0" applyFont="1" applyFill="1" applyBorder="1" applyAlignment="1" applyProtection="1">
      <alignment horizontal="center" vertical="center" textRotation="90" wrapText="1"/>
      <protection locked="0"/>
    </xf>
    <xf numFmtId="0" fontId="48" fillId="0" borderId="12" xfId="0" applyFont="1" applyFill="1" applyBorder="1" applyAlignment="1" applyProtection="1">
      <alignment horizontal="center" vertical="center" wrapText="1"/>
      <protection locked="0"/>
    </xf>
    <xf numFmtId="0" fontId="48" fillId="0" borderId="13" xfId="0" applyFont="1" applyFill="1" applyBorder="1" applyAlignment="1" applyProtection="1">
      <alignment horizontal="center" vertical="center" wrapText="1"/>
      <protection locked="0"/>
    </xf>
    <xf numFmtId="0" fontId="0" fillId="0" borderId="0" xfId="0" applyFont="1" applyFill="1" applyAlignment="1" applyProtection="1">
      <alignment horizontal="right"/>
      <protection locked="0"/>
    </xf>
    <xf numFmtId="0" fontId="0" fillId="0" borderId="0" xfId="0" applyFont="1" applyFill="1" applyAlignment="1" applyProtection="1">
      <alignment/>
      <protection locked="0"/>
    </xf>
    <xf numFmtId="0" fontId="50" fillId="0" borderId="0" xfId="0" applyFont="1" applyFill="1" applyAlignment="1">
      <alignment/>
    </xf>
    <xf numFmtId="49" fontId="50" fillId="0" borderId="0" xfId="0" applyNumberFormat="1" applyFont="1" applyFill="1" applyAlignment="1">
      <alignment/>
    </xf>
    <xf numFmtId="180" fontId="49" fillId="0" borderId="10" xfId="0" applyNumberFormat="1" applyFont="1" applyFill="1" applyBorder="1" applyAlignment="1" applyProtection="1">
      <alignment vertical="top" wrapText="1"/>
      <protection locked="0"/>
    </xf>
    <xf numFmtId="0" fontId="48" fillId="0" borderId="0" xfId="0" applyFont="1" applyFill="1" applyBorder="1" applyAlignment="1" applyProtection="1">
      <alignment horizontal="right" vertical="center" wrapText="1"/>
      <protection locked="0"/>
    </xf>
    <xf numFmtId="0" fontId="51" fillId="0" borderId="0" xfId="0" applyFont="1" applyFill="1" applyAlignment="1" applyProtection="1">
      <alignment horizontal="left"/>
      <protection locked="0"/>
    </xf>
    <xf numFmtId="0" fontId="49" fillId="0" borderId="0" xfId="0" applyFont="1" applyFill="1" applyAlignment="1" applyProtection="1">
      <alignment horizontal="right"/>
      <protection locked="0"/>
    </xf>
    <xf numFmtId="0" fontId="51" fillId="0" borderId="0" xfId="0" applyFont="1" applyFill="1" applyAlignment="1" applyProtection="1">
      <alignment horizontal="center"/>
      <protection locked="0"/>
    </xf>
    <xf numFmtId="0" fontId="51" fillId="0" borderId="0" xfId="0" applyFont="1" applyFill="1" applyAlignment="1" applyProtection="1">
      <alignment horizontal="right"/>
      <protection locked="0"/>
    </xf>
    <xf numFmtId="0" fontId="51" fillId="0" borderId="0" xfId="0" applyFont="1" applyFill="1" applyAlignment="1" applyProtection="1">
      <alignment horizontal="center" vertical="center"/>
      <protection locked="0"/>
    </xf>
    <xf numFmtId="0" fontId="48" fillId="0" borderId="0" xfId="0" applyFont="1" applyFill="1" applyBorder="1" applyAlignment="1" applyProtection="1">
      <alignment horizontal="left"/>
      <protection locked="0"/>
    </xf>
    <xf numFmtId="0" fontId="48" fillId="0" borderId="0" xfId="0" applyFont="1" applyFill="1" applyBorder="1" applyAlignment="1" applyProtection="1">
      <alignment/>
      <protection locked="0"/>
    </xf>
    <xf numFmtId="0" fontId="48" fillId="0" borderId="11" xfId="0" applyFont="1" applyFill="1" applyBorder="1" applyAlignment="1" applyProtection="1">
      <alignment horizontal="center" vertical="center" wrapText="1"/>
      <protection locked="0"/>
    </xf>
    <xf numFmtId="0" fontId="48" fillId="0" borderId="10" xfId="0" applyFont="1" applyFill="1" applyBorder="1" applyAlignment="1" applyProtection="1">
      <alignment horizontal="center" vertical="center" wrapText="1"/>
      <protection locked="0"/>
    </xf>
    <xf numFmtId="0" fontId="50" fillId="0" borderId="0" xfId="0" applyFont="1" applyFill="1" applyAlignment="1">
      <alignment horizontal="center"/>
    </xf>
    <xf numFmtId="0" fontId="49" fillId="0" borderId="11" xfId="0" applyFont="1" applyFill="1" applyBorder="1" applyAlignment="1" applyProtection="1">
      <alignment horizontal="left" vertical="top" wrapText="1"/>
      <protection locked="0"/>
    </xf>
    <xf numFmtId="0" fontId="42" fillId="0" borderId="0" xfId="0" applyFont="1" applyFill="1" applyAlignment="1" applyProtection="1">
      <alignment/>
      <protection locked="0"/>
    </xf>
    <xf numFmtId="0" fontId="0" fillId="0" borderId="10" xfId="0" applyBorder="1" applyAlignment="1">
      <alignment horizontal="center" vertical="center" wrapText="1"/>
    </xf>
    <xf numFmtId="0" fontId="48" fillId="0" borderId="11" xfId="0" applyFont="1" applyFill="1" applyBorder="1" applyAlignment="1" applyProtection="1">
      <alignment horizontal="center" vertical="center" wrapText="1"/>
      <protection locked="0"/>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55" fillId="0" borderId="0" xfId="0" applyFont="1" applyFill="1" applyAlignment="1" applyProtection="1">
      <alignment wrapText="1"/>
      <protection locked="0"/>
    </xf>
    <xf numFmtId="0" fontId="55" fillId="0" borderId="0" xfId="0" applyFont="1" applyAlignment="1">
      <alignment wrapText="1"/>
    </xf>
    <xf numFmtId="0" fontId="55" fillId="0" borderId="0" xfId="0" applyFont="1" applyFill="1" applyAlignment="1" applyProtection="1">
      <alignment/>
      <protection locked="0"/>
    </xf>
    <xf numFmtId="0" fontId="55" fillId="0" borderId="0" xfId="0" applyFont="1" applyAlignment="1">
      <alignment/>
    </xf>
    <xf numFmtId="0" fontId="50" fillId="0" borderId="0" xfId="0" applyFont="1" applyFill="1" applyAlignment="1">
      <alignment horizontal="center" wrapText="1"/>
    </xf>
    <xf numFmtId="0" fontId="50" fillId="0" borderId="0" xfId="0" applyFont="1" applyFill="1" applyAlignment="1">
      <alignment horizontal="center"/>
    </xf>
    <xf numFmtId="0" fontId="56" fillId="0" borderId="0" xfId="0" applyNumberFormat="1" applyFont="1" applyFill="1" applyAlignment="1">
      <alignment horizontal="left" wrapText="1"/>
    </xf>
    <xf numFmtId="0" fontId="56" fillId="0" borderId="0" xfId="0" applyNumberFormat="1" applyFont="1" applyFill="1" applyAlignment="1">
      <alignment horizontal="left"/>
    </xf>
    <xf numFmtId="0" fontId="50" fillId="0" borderId="0" xfId="0" applyFont="1" applyFill="1" applyAlignment="1">
      <alignment horizontal="left"/>
    </xf>
    <xf numFmtId="0" fontId="51" fillId="0" borderId="0" xfId="0" applyFont="1" applyFill="1" applyAlignment="1" applyProtection="1">
      <alignment horizontal="left"/>
      <protection locked="0"/>
    </xf>
    <xf numFmtId="0" fontId="51" fillId="33" borderId="0" xfId="0" applyFont="1" applyFill="1" applyAlignment="1" applyProtection="1">
      <alignment horizontal="left"/>
      <protection locked="0"/>
    </xf>
    <xf numFmtId="0" fontId="50" fillId="0" borderId="0" xfId="0" applyFont="1" applyFill="1" applyBorder="1" applyAlignment="1">
      <alignment horizontal="left"/>
    </xf>
    <xf numFmtId="0" fontId="50" fillId="0" borderId="12" xfId="0" applyFont="1" applyFill="1" applyBorder="1" applyAlignment="1" applyProtection="1">
      <alignment horizontal="center" vertical="center" wrapText="1"/>
      <protection locked="0"/>
    </xf>
    <xf numFmtId="0" fontId="50" fillId="0" borderId="15" xfId="0" applyFont="1" applyFill="1" applyBorder="1" applyAlignment="1" applyProtection="1">
      <alignment horizontal="center" vertical="center" wrapText="1"/>
      <protection locked="0"/>
    </xf>
    <xf numFmtId="0" fontId="50" fillId="0" borderId="16" xfId="0" applyFont="1" applyFill="1" applyBorder="1" applyAlignment="1" applyProtection="1">
      <alignment horizontal="center" vertical="center" wrapText="1"/>
      <protection locked="0"/>
    </xf>
    <xf numFmtId="0" fontId="48" fillId="0" borderId="12" xfId="0" applyFont="1" applyFill="1" applyBorder="1" applyAlignment="1" applyProtection="1">
      <alignment horizontal="center" vertical="center" wrapText="1"/>
      <protection locked="0"/>
    </xf>
    <xf numFmtId="0" fontId="48" fillId="0" borderId="15" xfId="0" applyFont="1" applyFill="1" applyBorder="1" applyAlignment="1" applyProtection="1">
      <alignment horizontal="center" vertical="center" wrapText="1"/>
      <protection locked="0"/>
    </xf>
    <xf numFmtId="0" fontId="48" fillId="0" borderId="16" xfId="0" applyFont="1" applyFill="1" applyBorder="1" applyAlignment="1" applyProtection="1">
      <alignment horizontal="center" vertical="center" wrapText="1"/>
      <protection locked="0"/>
    </xf>
    <xf numFmtId="0" fontId="57" fillId="0" borderId="10" xfId="0" applyFont="1" applyFill="1" applyBorder="1" applyAlignment="1" applyProtection="1">
      <alignment horizontal="left" vertical="center" wrapText="1"/>
      <protection locked="0"/>
    </xf>
    <xf numFmtId="0" fontId="58" fillId="0" borderId="11" xfId="0" applyFont="1" applyFill="1" applyBorder="1" applyAlignment="1" applyProtection="1">
      <alignment horizontal="left" vertical="center" wrapText="1"/>
      <protection locked="0"/>
    </xf>
    <xf numFmtId="0" fontId="48" fillId="0" borderId="11" xfId="0" applyFont="1" applyFill="1" applyBorder="1" applyAlignment="1" applyProtection="1">
      <alignment horizontal="center" vertical="center" wrapText="1"/>
      <protection locked="0"/>
    </xf>
    <xf numFmtId="0" fontId="52" fillId="0" borderId="14" xfId="0" applyFont="1" applyBorder="1" applyAlignment="1">
      <alignment horizontal="left" vertical="center" wrapText="1"/>
    </xf>
    <xf numFmtId="0" fontId="42" fillId="0" borderId="14" xfId="0" applyFont="1" applyBorder="1" applyAlignment="1">
      <alignment horizontal="center" vertical="center" wrapText="1"/>
    </xf>
    <xf numFmtId="0" fontId="48" fillId="0" borderId="10" xfId="0" applyFont="1" applyFill="1" applyBorder="1" applyAlignment="1" applyProtection="1">
      <alignment horizontal="center" vertical="center" wrapText="1"/>
      <protection locked="0"/>
    </xf>
    <xf numFmtId="0" fontId="0" fillId="0" borderId="10" xfId="0" applyBorder="1" applyAlignment="1">
      <alignment horizontal="center" vertical="center" wrapText="1"/>
    </xf>
    <xf numFmtId="0" fontId="57" fillId="0" borderId="11" xfId="0" applyFont="1" applyBorder="1" applyAlignment="1">
      <alignment horizontal="left" vertical="center" wrapText="1"/>
    </xf>
    <xf numFmtId="0" fontId="49" fillId="0" borderId="14" xfId="0" applyFont="1" applyBorder="1" applyAlignment="1">
      <alignment horizontal="left" vertical="center" wrapText="1"/>
    </xf>
    <xf numFmtId="0" fontId="42" fillId="0" borderId="17"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10" xfId="0" applyFont="1" applyBorder="1" applyAlignment="1">
      <alignment wrapText="1"/>
    </xf>
    <xf numFmtId="0" fontId="48" fillId="0" borderId="11" xfId="0" applyFont="1" applyBorder="1" applyAlignment="1">
      <alignment horizontal="center" vertical="center" wrapText="1"/>
    </xf>
    <xf numFmtId="0" fontId="48" fillId="0" borderId="17" xfId="0" applyFont="1" applyBorder="1" applyAlignment="1">
      <alignment horizontal="center" vertical="center" wrapText="1"/>
    </xf>
    <xf numFmtId="0" fontId="0" fillId="0" borderId="17" xfId="0" applyBorder="1" applyAlignment="1">
      <alignment horizontal="center" vertical="center" wrapText="1"/>
    </xf>
    <xf numFmtId="0" fontId="57" fillId="0" borderId="17" xfId="0" applyFont="1" applyBorder="1" applyAlignment="1">
      <alignment horizontal="left" vertical="center" wrapText="1"/>
    </xf>
    <xf numFmtId="0" fontId="0" fillId="0" borderId="10" xfId="0" applyBorder="1" applyAlignment="1">
      <alignment wrapText="1"/>
    </xf>
    <xf numFmtId="0" fontId="49" fillId="0" borderId="11" xfId="0" applyFont="1" applyBorder="1" applyAlignment="1">
      <alignment horizontal="left" vertical="center" wrapText="1"/>
    </xf>
    <xf numFmtId="0" fontId="0" fillId="0" borderId="14" xfId="0" applyBorder="1" applyAlignment="1">
      <alignment horizontal="left" vertical="center" wrapText="1"/>
    </xf>
    <xf numFmtId="0" fontId="48" fillId="0" borderId="11" xfId="0" applyFont="1" applyBorder="1" applyAlignment="1">
      <alignment horizontal="left" vertical="center" wrapText="1"/>
    </xf>
    <xf numFmtId="0" fontId="0" fillId="0" borderId="17" xfId="0" applyBorder="1" applyAlignment="1">
      <alignment horizontal="left" vertical="center" wrapText="1"/>
    </xf>
    <xf numFmtId="0" fontId="42" fillId="0" borderId="11" xfId="0" applyFont="1" applyBorder="1" applyAlignment="1">
      <alignment horizontal="center" vertical="center" wrapText="1"/>
    </xf>
    <xf numFmtId="0" fontId="49" fillId="0" borderId="10" xfId="0" applyFont="1" applyBorder="1" applyAlignment="1">
      <alignment horizontal="left" vertical="center" wrapText="1"/>
    </xf>
    <xf numFmtId="0" fontId="48" fillId="0" borderId="12" xfId="0" applyFont="1" applyBorder="1" applyAlignment="1">
      <alignment horizontal="center" vertical="center" wrapText="1"/>
    </xf>
    <xf numFmtId="0" fontId="0" fillId="0" borderId="15" xfId="0" applyBorder="1" applyAlignment="1">
      <alignment wrapText="1"/>
    </xf>
    <xf numFmtId="0" fontId="0" fillId="0" borderId="16" xfId="0" applyBorder="1" applyAlignment="1">
      <alignment wrapText="1"/>
    </xf>
    <xf numFmtId="0" fontId="48" fillId="0" borderId="11" xfId="0" applyFont="1" applyBorder="1" applyAlignment="1">
      <alignment wrapText="1"/>
    </xf>
    <xf numFmtId="0" fontId="0" fillId="0" borderId="14" xfId="0" applyBorder="1" applyAlignment="1">
      <alignment wrapText="1"/>
    </xf>
    <xf numFmtId="0" fontId="48" fillId="0" borderId="15" xfId="0" applyFont="1" applyBorder="1" applyAlignment="1">
      <alignment wrapText="1"/>
    </xf>
    <xf numFmtId="0" fontId="48" fillId="0" borderId="16" xfId="0" applyFont="1" applyBorder="1" applyAlignment="1">
      <alignment wrapText="1"/>
    </xf>
    <xf numFmtId="0" fontId="49" fillId="0" borderId="15" xfId="0" applyFont="1" applyBorder="1" applyAlignment="1">
      <alignment wrapText="1"/>
    </xf>
    <xf numFmtId="0" fontId="49" fillId="0" borderId="16" xfId="0" applyFont="1" applyBorder="1" applyAlignment="1">
      <alignment wrapText="1"/>
    </xf>
    <xf numFmtId="0" fontId="49" fillId="0" borderId="11" xfId="0" applyFont="1" applyBorder="1" applyAlignment="1">
      <alignment wrapText="1"/>
    </xf>
    <xf numFmtId="0" fontId="49" fillId="0" borderId="14" xfId="0" applyFont="1" applyBorder="1" applyAlignment="1">
      <alignment wrapText="1"/>
    </xf>
    <xf numFmtId="0" fontId="48" fillId="0" borderId="0" xfId="0" applyFont="1" applyFill="1" applyBorder="1" applyAlignment="1">
      <alignment horizontal="left"/>
    </xf>
    <xf numFmtId="0" fontId="51" fillId="0" borderId="0" xfId="0" applyFont="1" applyFill="1" applyAlignment="1" applyProtection="1">
      <alignment horizontal="center" vertical="center"/>
      <protection locked="0"/>
    </xf>
    <xf numFmtId="0" fontId="51" fillId="0" borderId="0" xfId="0" applyFont="1" applyFill="1" applyAlignment="1" applyProtection="1">
      <alignment horizontal="right" wrapText="1"/>
      <protection locked="0"/>
    </xf>
    <xf numFmtId="0" fontId="48" fillId="0" borderId="12" xfId="0" applyFont="1" applyFill="1" applyBorder="1" applyAlignment="1" applyProtection="1">
      <alignment horizontal="left" vertical="center" wrapText="1"/>
      <protection locked="0"/>
    </xf>
    <xf numFmtId="0" fontId="48" fillId="0" borderId="15" xfId="0" applyFont="1" applyFill="1" applyBorder="1" applyAlignment="1" applyProtection="1">
      <alignment horizontal="left" vertical="center" wrapText="1"/>
      <protection locked="0"/>
    </xf>
    <xf numFmtId="0" fontId="48" fillId="0" borderId="16" xfId="0" applyFont="1" applyFill="1" applyBorder="1" applyAlignment="1" applyProtection="1">
      <alignment horizontal="left" vertical="center" wrapText="1"/>
      <protection locked="0"/>
    </xf>
    <xf numFmtId="0" fontId="50" fillId="0" borderId="0" xfId="0" applyFont="1" applyFill="1" applyAlignment="1" applyProtection="1">
      <alignment horizontal="left"/>
      <protection locked="0"/>
    </xf>
    <xf numFmtId="0" fontId="48" fillId="0" borderId="12" xfId="0" applyFont="1" applyFill="1" applyBorder="1" applyAlignment="1" applyProtection="1">
      <alignment horizontal="left"/>
      <protection locked="0"/>
    </xf>
    <xf numFmtId="0" fontId="48" fillId="0" borderId="15" xfId="0" applyFont="1" applyFill="1" applyBorder="1" applyAlignment="1" applyProtection="1">
      <alignment horizontal="left"/>
      <protection locked="0"/>
    </xf>
    <xf numFmtId="0" fontId="48" fillId="0" borderId="16" xfId="0" applyFont="1" applyFill="1" applyBorder="1" applyAlignment="1" applyProtection="1">
      <alignment horizontal="left"/>
      <protection locked="0"/>
    </xf>
    <xf numFmtId="0" fontId="48" fillId="0" borderId="0" xfId="0" applyFont="1" applyFill="1" applyAlignment="1" applyProtection="1">
      <alignment horizontal="left"/>
      <protection locked="0"/>
    </xf>
  </cellXfs>
  <cellStyles count="47">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Currency" xfId="41"/>
    <cellStyle name="Currency [0]" xfId="42"/>
    <cellStyle name="Добре" xfId="43"/>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Обчислення" xfId="51"/>
    <cellStyle name="Підсумок" xfId="52"/>
    <cellStyle name="Поганий" xfId="53"/>
    <cellStyle name="Примітка" xfId="54"/>
    <cellStyle name="Результат" xfId="55"/>
    <cellStyle name="Середній"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11"/>
  <sheetViews>
    <sheetView tabSelected="1" view="pageBreakPreview" zoomScale="70" zoomScaleNormal="70" zoomScaleSheetLayoutView="70" zoomScalePageLayoutView="80" workbookViewId="0" topLeftCell="A90">
      <selection activeCell="F100" sqref="F100"/>
    </sheetView>
  </sheetViews>
  <sheetFormatPr defaultColWidth="9.140625" defaultRowHeight="15"/>
  <cols>
    <col min="1" max="1" width="3.8515625" style="44" customWidth="1"/>
    <col min="2" max="2" width="37.28125" style="1" customWidth="1"/>
    <col min="3" max="3" width="8.28125" style="1" customWidth="1"/>
    <col min="4" max="4" width="11.00390625" style="1" customWidth="1"/>
    <col min="5" max="5" width="15.57421875" style="1" customWidth="1"/>
    <col min="6" max="6" width="19.7109375" style="1" customWidth="1"/>
    <col min="7" max="7" width="17.140625" style="1" customWidth="1"/>
    <col min="8" max="8" width="13.140625" style="1" customWidth="1"/>
    <col min="9" max="9" width="11.7109375" style="28" customWidth="1"/>
    <col min="10" max="10" width="29.421875" style="1" customWidth="1"/>
    <col min="11" max="11" width="34.8515625" style="1" customWidth="1"/>
    <col min="12" max="12" width="29.140625" style="1" customWidth="1"/>
    <col min="13" max="16384" width="8.8515625" style="1" customWidth="1"/>
  </cols>
  <sheetData>
    <row r="1" spans="11:12" ht="17.25" customHeight="1">
      <c r="K1" s="27"/>
      <c r="L1" s="34"/>
    </row>
    <row r="2" spans="11:12" ht="15">
      <c r="K2" s="33" t="s">
        <v>31</v>
      </c>
      <c r="L2" s="36"/>
    </row>
    <row r="3" spans="11:12" ht="15">
      <c r="K3" s="35"/>
      <c r="L3" s="36"/>
    </row>
    <row r="4" spans="11:12" ht="18" customHeight="1">
      <c r="K4" s="35"/>
      <c r="L4" s="36"/>
    </row>
    <row r="5" spans="1:12" ht="41.25" customHeight="1">
      <c r="A5" s="53" t="s">
        <v>122</v>
      </c>
      <c r="B5" s="54"/>
      <c r="C5" s="54"/>
      <c r="D5" s="54"/>
      <c r="E5" s="54"/>
      <c r="F5" s="54"/>
      <c r="G5" s="54"/>
      <c r="H5" s="54"/>
      <c r="I5" s="54"/>
      <c r="J5" s="54"/>
      <c r="K5" s="54"/>
      <c r="L5" s="54"/>
    </row>
    <row r="6" spans="1:11" ht="17.25">
      <c r="A6" s="42"/>
      <c r="B6" s="6"/>
      <c r="C6" s="6"/>
      <c r="D6" s="6"/>
      <c r="E6" s="6"/>
      <c r="F6" s="6"/>
      <c r="G6" s="6"/>
      <c r="H6" s="6"/>
      <c r="I6" s="29"/>
      <c r="J6" s="6"/>
      <c r="K6" s="6"/>
    </row>
    <row r="7" spans="1:12" ht="17.25">
      <c r="A7" s="57" t="s">
        <v>17</v>
      </c>
      <c r="B7" s="57"/>
      <c r="C7" s="57"/>
      <c r="D7" s="57"/>
      <c r="E7" s="57"/>
      <c r="F7" s="57"/>
      <c r="G7" s="57"/>
      <c r="H7" s="57"/>
      <c r="I7" s="57"/>
      <c r="J7" s="57"/>
      <c r="K7" s="57"/>
      <c r="L7" s="23"/>
    </row>
    <row r="8" spans="1:12" ht="18">
      <c r="A8" s="56" t="s">
        <v>44</v>
      </c>
      <c r="B8" s="56"/>
      <c r="C8" s="56"/>
      <c r="D8" s="56"/>
      <c r="E8" s="56"/>
      <c r="F8" s="56"/>
      <c r="G8" s="56"/>
      <c r="H8" s="56"/>
      <c r="I8" s="56"/>
      <c r="J8" s="56"/>
      <c r="K8" s="56"/>
      <c r="L8" s="56"/>
    </row>
    <row r="9" spans="1:12" ht="18">
      <c r="A9" s="56" t="s">
        <v>42</v>
      </c>
      <c r="B9" s="56"/>
      <c r="C9" s="56"/>
      <c r="D9" s="56"/>
      <c r="E9" s="56"/>
      <c r="F9" s="56"/>
      <c r="G9" s="56"/>
      <c r="H9" s="56"/>
      <c r="I9" s="56"/>
      <c r="J9" s="56"/>
      <c r="K9" s="56"/>
      <c r="L9" s="56"/>
    </row>
    <row r="10" spans="1:12" ht="18">
      <c r="A10" s="56" t="s">
        <v>26</v>
      </c>
      <c r="B10" s="56"/>
      <c r="C10" s="56"/>
      <c r="D10" s="56"/>
      <c r="E10" s="56"/>
      <c r="F10" s="56"/>
      <c r="G10" s="56"/>
      <c r="H10" s="56"/>
      <c r="I10" s="56"/>
      <c r="J10" s="56"/>
      <c r="K10" s="56"/>
      <c r="L10" s="56"/>
    </row>
    <row r="11" spans="1:12" ht="18">
      <c r="A11" s="56" t="s">
        <v>43</v>
      </c>
      <c r="B11" s="56"/>
      <c r="C11" s="56"/>
      <c r="D11" s="56"/>
      <c r="E11" s="56"/>
      <c r="F11" s="56"/>
      <c r="G11" s="56"/>
      <c r="H11" s="56"/>
      <c r="I11" s="56"/>
      <c r="J11" s="56"/>
      <c r="K11" s="56"/>
      <c r="L11" s="56"/>
    </row>
    <row r="12" spans="1:12" ht="18">
      <c r="A12" s="56" t="s">
        <v>45</v>
      </c>
      <c r="B12" s="56"/>
      <c r="C12" s="56"/>
      <c r="D12" s="56"/>
      <c r="E12" s="56"/>
      <c r="F12" s="56"/>
      <c r="G12" s="56"/>
      <c r="H12" s="56"/>
      <c r="I12" s="56"/>
      <c r="J12" s="56"/>
      <c r="K12" s="56"/>
      <c r="L12" s="56"/>
    </row>
    <row r="13" spans="1:12" ht="38.25" customHeight="1">
      <c r="A13" s="55" t="s">
        <v>46</v>
      </c>
      <c r="B13" s="55"/>
      <c r="C13" s="55"/>
      <c r="D13" s="55"/>
      <c r="E13" s="55"/>
      <c r="F13" s="55"/>
      <c r="G13" s="55"/>
      <c r="H13" s="55"/>
      <c r="I13" s="55"/>
      <c r="J13" s="55"/>
      <c r="K13" s="55"/>
      <c r="L13" s="55"/>
    </row>
    <row r="14" spans="1:12" ht="17.25">
      <c r="A14" s="11"/>
      <c r="B14" s="11"/>
      <c r="C14" s="11"/>
      <c r="D14" s="11"/>
      <c r="E14" s="11"/>
      <c r="F14" s="11"/>
      <c r="G14" s="11"/>
      <c r="H14" s="11"/>
      <c r="I14" s="30"/>
      <c r="J14" s="11"/>
      <c r="K14" s="11"/>
      <c r="L14" s="32" t="s">
        <v>24</v>
      </c>
    </row>
    <row r="15" spans="1:12" ht="17.25">
      <c r="A15" s="60" t="s">
        <v>18</v>
      </c>
      <c r="B15" s="60"/>
      <c r="C15" s="60"/>
      <c r="D15" s="60"/>
      <c r="E15" s="60"/>
      <c r="F15" s="60"/>
      <c r="G15" s="60"/>
      <c r="H15" s="60"/>
      <c r="I15" s="60"/>
      <c r="J15" s="60"/>
      <c r="K15" s="60"/>
      <c r="L15" s="60"/>
    </row>
    <row r="16" spans="1:12" ht="132" customHeight="1">
      <c r="A16" s="40" t="s">
        <v>0</v>
      </c>
      <c r="B16" s="26" t="s">
        <v>3</v>
      </c>
      <c r="C16" s="22" t="s">
        <v>4</v>
      </c>
      <c r="D16" s="22" t="s">
        <v>2</v>
      </c>
      <c r="E16" s="22" t="s">
        <v>36</v>
      </c>
      <c r="F16" s="22" t="s">
        <v>37</v>
      </c>
      <c r="G16" s="22" t="s">
        <v>38</v>
      </c>
      <c r="H16" s="24" t="s">
        <v>22</v>
      </c>
      <c r="I16" s="24" t="s">
        <v>16</v>
      </c>
      <c r="J16" s="22" t="s">
        <v>7</v>
      </c>
      <c r="K16" s="41" t="s">
        <v>32</v>
      </c>
      <c r="L16" s="41" t="s">
        <v>35</v>
      </c>
    </row>
    <row r="17" spans="1:12" ht="80.25" customHeight="1">
      <c r="A17" s="69" t="s">
        <v>48</v>
      </c>
      <c r="B17" s="68" t="s">
        <v>47</v>
      </c>
      <c r="C17" s="69"/>
      <c r="D17" s="8" t="s">
        <v>15</v>
      </c>
      <c r="E17" s="40">
        <v>900</v>
      </c>
      <c r="F17" s="40">
        <v>0</v>
      </c>
      <c r="G17" s="40">
        <v>0</v>
      </c>
      <c r="H17" s="24">
        <v>0</v>
      </c>
      <c r="I17" s="24">
        <v>0</v>
      </c>
      <c r="J17" s="40"/>
      <c r="K17" s="72"/>
      <c r="L17" s="72"/>
    </row>
    <row r="18" spans="1:12" ht="96.75" customHeight="1">
      <c r="A18" s="71"/>
      <c r="B18" s="70"/>
      <c r="C18" s="48"/>
      <c r="D18" s="8" t="s">
        <v>6</v>
      </c>
      <c r="E18" s="40"/>
      <c r="F18" s="40"/>
      <c r="G18" s="40"/>
      <c r="H18" s="24"/>
      <c r="I18" s="24"/>
      <c r="J18" s="40"/>
      <c r="K18" s="73"/>
      <c r="L18" s="73"/>
    </row>
    <row r="19" spans="1:12" ht="42" customHeight="1">
      <c r="A19" s="79" t="s">
        <v>50</v>
      </c>
      <c r="B19" s="67" t="s">
        <v>49</v>
      </c>
      <c r="C19" s="47"/>
      <c r="D19" s="8" t="s">
        <v>15</v>
      </c>
      <c r="E19" s="40">
        <v>250</v>
      </c>
      <c r="F19" s="40">
        <v>0</v>
      </c>
      <c r="G19" s="40">
        <v>0</v>
      </c>
      <c r="H19" s="24">
        <v>0</v>
      </c>
      <c r="I19" s="24">
        <v>0</v>
      </c>
      <c r="J19" s="40"/>
      <c r="K19" s="73"/>
      <c r="L19" s="73"/>
    </row>
    <row r="20" spans="1:12" ht="44.25" customHeight="1">
      <c r="A20" s="80"/>
      <c r="B20" s="68"/>
      <c r="C20" s="81"/>
      <c r="D20" s="43" t="s">
        <v>6</v>
      </c>
      <c r="E20" s="40"/>
      <c r="F20" s="40"/>
      <c r="G20" s="40"/>
      <c r="H20" s="24"/>
      <c r="I20" s="24"/>
      <c r="J20" s="40"/>
      <c r="K20" s="73"/>
      <c r="L20" s="73"/>
    </row>
    <row r="21" spans="1:12" ht="26.25" customHeight="1">
      <c r="A21" s="77" t="s">
        <v>62</v>
      </c>
      <c r="B21" s="78"/>
      <c r="C21" s="78"/>
      <c r="D21" s="78"/>
      <c r="E21" s="40">
        <f>E22+E23</f>
        <v>1150</v>
      </c>
      <c r="F21" s="46">
        <f>F22+F23</f>
        <v>0</v>
      </c>
      <c r="G21" s="46">
        <f>G22+G23</f>
        <v>0</v>
      </c>
      <c r="H21" s="46">
        <f>H22+H23</f>
        <v>0</v>
      </c>
      <c r="I21" s="46">
        <f>I22+I23</f>
        <v>0</v>
      </c>
      <c r="J21" s="40"/>
      <c r="K21" s="45"/>
      <c r="L21" s="45"/>
    </row>
    <row r="22" spans="1:12" ht="18" customHeight="1">
      <c r="A22" s="77" t="s">
        <v>11</v>
      </c>
      <c r="B22" s="83"/>
      <c r="C22" s="83"/>
      <c r="D22" s="83"/>
      <c r="E22" s="40">
        <f>E19+E17</f>
        <v>1150</v>
      </c>
      <c r="F22" s="40">
        <f>F19+F17</f>
        <v>0</v>
      </c>
      <c r="G22" s="46">
        <f>G19+G17</f>
        <v>0</v>
      </c>
      <c r="H22" s="46">
        <f>H19+H17</f>
        <v>0</v>
      </c>
      <c r="I22" s="46">
        <f>I19+I17</f>
        <v>0</v>
      </c>
      <c r="J22" s="40"/>
      <c r="K22" s="45"/>
      <c r="L22" s="45"/>
    </row>
    <row r="23" spans="1:12" ht="20.25" customHeight="1">
      <c r="A23" s="77" t="s">
        <v>61</v>
      </c>
      <c r="B23" s="83"/>
      <c r="C23" s="83"/>
      <c r="D23" s="83"/>
      <c r="E23" s="40"/>
      <c r="F23" s="40"/>
      <c r="G23" s="40"/>
      <c r="H23" s="24"/>
      <c r="I23" s="24"/>
      <c r="J23" s="40"/>
      <c r="K23" s="45"/>
      <c r="L23" s="45"/>
    </row>
    <row r="24" spans="1:12" ht="45" customHeight="1">
      <c r="A24" s="76" t="s">
        <v>51</v>
      </c>
      <c r="B24" s="82" t="s">
        <v>52</v>
      </c>
      <c r="C24" s="81"/>
      <c r="D24" s="8" t="s">
        <v>15</v>
      </c>
      <c r="E24" s="40">
        <v>100</v>
      </c>
      <c r="F24" s="40">
        <v>0</v>
      </c>
      <c r="G24" s="40">
        <v>0</v>
      </c>
      <c r="H24" s="24">
        <v>0</v>
      </c>
      <c r="I24" s="24">
        <v>0</v>
      </c>
      <c r="J24" s="40"/>
      <c r="K24" s="45"/>
      <c r="L24" s="45"/>
    </row>
    <row r="25" spans="1:12" ht="68.25" customHeight="1">
      <c r="A25" s="76"/>
      <c r="B25" s="75"/>
      <c r="C25" s="48"/>
      <c r="D25" s="8" t="s">
        <v>6</v>
      </c>
      <c r="E25" s="40"/>
      <c r="F25" s="40"/>
      <c r="G25" s="40"/>
      <c r="H25" s="24"/>
      <c r="I25" s="24"/>
      <c r="J25" s="40"/>
      <c r="K25" s="45"/>
      <c r="L25" s="45"/>
    </row>
    <row r="26" spans="1:12" ht="237" customHeight="1">
      <c r="A26" s="76" t="s">
        <v>53</v>
      </c>
      <c r="B26" s="74" t="s">
        <v>54</v>
      </c>
      <c r="C26" s="47"/>
      <c r="D26" s="8" t="s">
        <v>15</v>
      </c>
      <c r="E26" s="40">
        <v>270</v>
      </c>
      <c r="F26" s="40">
        <v>0</v>
      </c>
      <c r="G26" s="40">
        <v>0</v>
      </c>
      <c r="H26" s="24">
        <v>0</v>
      </c>
      <c r="I26" s="24">
        <v>0</v>
      </c>
      <c r="J26" s="40"/>
      <c r="K26" s="45"/>
      <c r="L26" s="45"/>
    </row>
    <row r="27" spans="1:12" ht="201" customHeight="1">
      <c r="A27" s="76"/>
      <c r="B27" s="75"/>
      <c r="C27" s="48"/>
      <c r="D27" s="8" t="s">
        <v>6</v>
      </c>
      <c r="E27" s="40"/>
      <c r="F27" s="40"/>
      <c r="G27" s="40"/>
      <c r="H27" s="24"/>
      <c r="I27" s="24"/>
      <c r="J27" s="40"/>
      <c r="K27" s="45"/>
      <c r="L27" s="45"/>
    </row>
    <row r="28" spans="1:12" ht="54.75" customHeight="1">
      <c r="A28" s="76" t="s">
        <v>55</v>
      </c>
      <c r="B28" s="84" t="s">
        <v>56</v>
      </c>
      <c r="C28" s="47"/>
      <c r="D28" s="8"/>
      <c r="E28" s="40">
        <v>500</v>
      </c>
      <c r="F28" s="40">
        <v>0</v>
      </c>
      <c r="G28" s="40">
        <v>0</v>
      </c>
      <c r="H28" s="24">
        <v>0</v>
      </c>
      <c r="I28" s="24">
        <v>0</v>
      </c>
      <c r="J28" s="40"/>
      <c r="K28" s="45"/>
      <c r="L28" s="45"/>
    </row>
    <row r="29" spans="1:12" ht="75" customHeight="1">
      <c r="A29" s="76"/>
      <c r="B29" s="85"/>
      <c r="C29" s="48"/>
      <c r="D29" s="8"/>
      <c r="E29" s="40"/>
      <c r="F29" s="40"/>
      <c r="G29" s="40"/>
      <c r="H29" s="24"/>
      <c r="I29" s="24"/>
      <c r="J29" s="40"/>
      <c r="K29" s="45"/>
      <c r="L29" s="45"/>
    </row>
    <row r="30" spans="1:12" ht="46.5" customHeight="1">
      <c r="A30" s="76" t="s">
        <v>57</v>
      </c>
      <c r="B30" s="86" t="s">
        <v>58</v>
      </c>
      <c r="C30" s="47"/>
      <c r="D30" s="8"/>
      <c r="E30" s="40">
        <v>460</v>
      </c>
      <c r="F30" s="40">
        <v>0</v>
      </c>
      <c r="G30" s="40">
        <v>0</v>
      </c>
      <c r="H30" s="24">
        <v>0</v>
      </c>
      <c r="I30" s="24">
        <v>0</v>
      </c>
      <c r="J30" s="40"/>
      <c r="K30" s="45"/>
      <c r="L30" s="45"/>
    </row>
    <row r="31" spans="1:12" ht="45" customHeight="1">
      <c r="A31" s="76"/>
      <c r="B31" s="87"/>
      <c r="C31" s="81"/>
      <c r="D31" s="43"/>
      <c r="E31" s="40"/>
      <c r="F31" s="40"/>
      <c r="G31" s="40"/>
      <c r="H31" s="24"/>
      <c r="I31" s="24"/>
      <c r="J31" s="40"/>
      <c r="K31" s="45"/>
      <c r="L31" s="45"/>
    </row>
    <row r="32" spans="1:12" ht="30.75" customHeight="1">
      <c r="A32" s="77" t="s">
        <v>60</v>
      </c>
      <c r="B32" s="78"/>
      <c r="C32" s="78"/>
      <c r="D32" s="78"/>
      <c r="E32" s="40">
        <f>E33</f>
        <v>1330</v>
      </c>
      <c r="F32" s="40">
        <f>F33+F34</f>
        <v>0</v>
      </c>
      <c r="G32" s="46">
        <f>G33+G34</f>
        <v>0</v>
      </c>
      <c r="H32" s="46">
        <f>H33+H34</f>
        <v>0</v>
      </c>
      <c r="I32" s="46">
        <f>I33+I34</f>
        <v>0</v>
      </c>
      <c r="J32" s="40"/>
      <c r="K32" s="45"/>
      <c r="L32" s="45"/>
    </row>
    <row r="33" spans="1:12" ht="23.25" customHeight="1">
      <c r="A33" s="77" t="s">
        <v>59</v>
      </c>
      <c r="B33" s="78"/>
      <c r="C33" s="78"/>
      <c r="D33" s="78"/>
      <c r="E33" s="40">
        <f>E30+E28+E26+E24</f>
        <v>1330</v>
      </c>
      <c r="F33" s="40">
        <f>F30+F28+F26+F24</f>
        <v>0</v>
      </c>
      <c r="G33" s="46">
        <f>G30+G28+G26+G24</f>
        <v>0</v>
      </c>
      <c r="H33" s="46">
        <f>H30+H28+H26+H24</f>
        <v>0</v>
      </c>
      <c r="I33" s="46">
        <f>I30+I28+I26+I24</f>
        <v>0</v>
      </c>
      <c r="J33" s="40"/>
      <c r="K33" s="45"/>
      <c r="L33" s="45"/>
    </row>
    <row r="34" spans="1:12" ht="24" customHeight="1">
      <c r="A34" s="77" t="s">
        <v>61</v>
      </c>
      <c r="B34" s="78"/>
      <c r="C34" s="78"/>
      <c r="D34" s="78"/>
      <c r="E34" s="40"/>
      <c r="F34" s="40"/>
      <c r="G34" s="40"/>
      <c r="H34" s="24"/>
      <c r="I34" s="24"/>
      <c r="J34" s="40"/>
      <c r="K34" s="45"/>
      <c r="L34" s="45"/>
    </row>
    <row r="35" spans="1:12" ht="83.25" customHeight="1">
      <c r="A35" s="88" t="s">
        <v>63</v>
      </c>
      <c r="B35" s="84" t="s">
        <v>64</v>
      </c>
      <c r="C35" s="47"/>
      <c r="D35" s="8" t="s">
        <v>15</v>
      </c>
      <c r="E35" s="40">
        <v>200</v>
      </c>
      <c r="F35" s="40">
        <v>0</v>
      </c>
      <c r="G35" s="40">
        <v>0</v>
      </c>
      <c r="H35" s="24">
        <v>0</v>
      </c>
      <c r="I35" s="24">
        <v>0</v>
      </c>
      <c r="J35" s="40"/>
      <c r="K35" s="45"/>
      <c r="L35" s="45"/>
    </row>
    <row r="36" spans="1:12" ht="45" customHeight="1">
      <c r="A36" s="76"/>
      <c r="B36" s="75"/>
      <c r="C36" s="48"/>
      <c r="D36" s="8" t="s">
        <v>6</v>
      </c>
      <c r="E36" s="40"/>
      <c r="F36" s="40"/>
      <c r="G36" s="40"/>
      <c r="H36" s="24"/>
      <c r="I36" s="24"/>
      <c r="J36" s="40"/>
      <c r="K36" s="45"/>
      <c r="L36" s="45"/>
    </row>
    <row r="37" spans="1:12" ht="78.75" customHeight="1">
      <c r="A37" s="76" t="s">
        <v>65</v>
      </c>
      <c r="B37" s="84" t="s">
        <v>66</v>
      </c>
      <c r="C37" s="47"/>
      <c r="D37" s="8" t="s">
        <v>15</v>
      </c>
      <c r="E37" s="40">
        <v>3318</v>
      </c>
      <c r="F37" s="40">
        <v>0</v>
      </c>
      <c r="G37" s="40">
        <v>0</v>
      </c>
      <c r="H37" s="24">
        <v>0</v>
      </c>
      <c r="I37" s="24">
        <v>0</v>
      </c>
      <c r="J37" s="40"/>
      <c r="K37" s="45"/>
      <c r="L37" s="45"/>
    </row>
    <row r="38" spans="1:12" ht="45" customHeight="1">
      <c r="A38" s="76"/>
      <c r="B38" s="75"/>
      <c r="C38" s="48"/>
      <c r="D38" s="8" t="s">
        <v>6</v>
      </c>
      <c r="E38" s="40"/>
      <c r="F38" s="40"/>
      <c r="G38" s="40"/>
      <c r="H38" s="24"/>
      <c r="I38" s="24"/>
      <c r="J38" s="40"/>
      <c r="K38" s="45"/>
      <c r="L38" s="45"/>
    </row>
    <row r="39" spans="1:12" ht="106.5" customHeight="1">
      <c r="A39" s="76" t="s">
        <v>67</v>
      </c>
      <c r="B39" s="84" t="s">
        <v>68</v>
      </c>
      <c r="C39" s="47"/>
      <c r="D39" s="8" t="s">
        <v>15</v>
      </c>
      <c r="E39" s="40">
        <v>9000</v>
      </c>
      <c r="F39" s="40">
        <v>0</v>
      </c>
      <c r="G39" s="40">
        <v>0</v>
      </c>
      <c r="H39" s="24">
        <v>0</v>
      </c>
      <c r="I39" s="24">
        <v>0</v>
      </c>
      <c r="J39" s="40"/>
      <c r="K39" s="45"/>
      <c r="L39" s="45"/>
    </row>
    <row r="40" spans="1:12" ht="84.75" customHeight="1">
      <c r="A40" s="76"/>
      <c r="B40" s="75"/>
      <c r="C40" s="48"/>
      <c r="D40" s="8" t="s">
        <v>6</v>
      </c>
      <c r="E40" s="40"/>
      <c r="F40" s="40"/>
      <c r="G40" s="40"/>
      <c r="H40" s="24"/>
      <c r="I40" s="24"/>
      <c r="J40" s="40"/>
      <c r="K40" s="45"/>
      <c r="L40" s="45"/>
    </row>
    <row r="41" spans="1:12" ht="84.75" customHeight="1">
      <c r="A41" s="76" t="s">
        <v>69</v>
      </c>
      <c r="B41" s="84" t="s">
        <v>71</v>
      </c>
      <c r="C41" s="47"/>
      <c r="D41" s="8" t="s">
        <v>15</v>
      </c>
      <c r="E41" s="40">
        <v>1500</v>
      </c>
      <c r="F41" s="40">
        <v>0</v>
      </c>
      <c r="G41" s="40">
        <v>0</v>
      </c>
      <c r="H41" s="24">
        <v>0</v>
      </c>
      <c r="I41" s="24">
        <v>0</v>
      </c>
      <c r="J41" s="40"/>
      <c r="K41" s="45"/>
      <c r="L41" s="45"/>
    </row>
    <row r="42" spans="1:12" ht="58.5" customHeight="1">
      <c r="A42" s="76"/>
      <c r="B42" s="75"/>
      <c r="C42" s="48"/>
      <c r="D42" s="8" t="s">
        <v>6</v>
      </c>
      <c r="E42" s="40"/>
      <c r="F42" s="40"/>
      <c r="G42" s="40"/>
      <c r="H42" s="24"/>
      <c r="I42" s="24"/>
      <c r="J42" s="40"/>
      <c r="K42" s="45"/>
      <c r="L42" s="45"/>
    </row>
    <row r="43" spans="1:12" ht="102" customHeight="1">
      <c r="A43" s="76" t="s">
        <v>70</v>
      </c>
      <c r="B43" s="84" t="s">
        <v>72</v>
      </c>
      <c r="C43" s="47"/>
      <c r="D43" s="8" t="s">
        <v>15</v>
      </c>
      <c r="E43" s="40">
        <v>1500</v>
      </c>
      <c r="F43" s="40">
        <v>0</v>
      </c>
      <c r="G43" s="40">
        <v>0</v>
      </c>
      <c r="H43" s="24">
        <v>0</v>
      </c>
      <c r="I43" s="24">
        <v>0</v>
      </c>
      <c r="J43" s="40"/>
      <c r="K43" s="45"/>
      <c r="L43" s="45"/>
    </row>
    <row r="44" spans="1:12" ht="126.75" customHeight="1">
      <c r="A44" s="76"/>
      <c r="B44" s="75"/>
      <c r="C44" s="48"/>
      <c r="D44" s="8" t="s">
        <v>6</v>
      </c>
      <c r="E44" s="40"/>
      <c r="F44" s="40"/>
      <c r="G44" s="40"/>
      <c r="H44" s="24"/>
      <c r="I44" s="24"/>
      <c r="J44" s="40"/>
      <c r="K44" s="45"/>
      <c r="L44" s="45"/>
    </row>
    <row r="45" spans="1:12" ht="111.75" customHeight="1">
      <c r="A45" s="76" t="s">
        <v>74</v>
      </c>
      <c r="B45" s="84" t="s">
        <v>73</v>
      </c>
      <c r="C45" s="47"/>
      <c r="D45" s="8" t="s">
        <v>15</v>
      </c>
      <c r="E45" s="40">
        <v>184</v>
      </c>
      <c r="F45" s="40">
        <v>0</v>
      </c>
      <c r="G45" s="40">
        <v>0</v>
      </c>
      <c r="H45" s="24">
        <v>0</v>
      </c>
      <c r="I45" s="24">
        <v>0</v>
      </c>
      <c r="J45" s="40"/>
      <c r="K45" s="45"/>
      <c r="L45" s="45"/>
    </row>
    <row r="46" spans="1:12" ht="50.25" customHeight="1">
      <c r="A46" s="76"/>
      <c r="B46" s="85"/>
      <c r="C46" s="48"/>
      <c r="D46" s="8" t="s">
        <v>6</v>
      </c>
      <c r="E46" s="40"/>
      <c r="F46" s="40"/>
      <c r="G46" s="40"/>
      <c r="H46" s="24"/>
      <c r="I46" s="24"/>
      <c r="J46" s="40"/>
      <c r="K46" s="45"/>
      <c r="L46" s="45"/>
    </row>
    <row r="47" spans="1:12" ht="119.25" customHeight="1">
      <c r="A47" s="76" t="s">
        <v>75</v>
      </c>
      <c r="B47" s="84" t="s">
        <v>84</v>
      </c>
      <c r="C47" s="47"/>
      <c r="D47" s="8" t="s">
        <v>15</v>
      </c>
      <c r="E47" s="40">
        <v>150</v>
      </c>
      <c r="F47" s="40">
        <v>0</v>
      </c>
      <c r="G47" s="40">
        <v>0</v>
      </c>
      <c r="H47" s="24">
        <v>0</v>
      </c>
      <c r="I47" s="24">
        <v>0</v>
      </c>
      <c r="J47" s="40"/>
      <c r="K47" s="45"/>
      <c r="L47" s="45"/>
    </row>
    <row r="48" spans="1:12" ht="98.25" customHeight="1">
      <c r="A48" s="76"/>
      <c r="B48" s="85"/>
      <c r="C48" s="48"/>
      <c r="D48" s="8" t="s">
        <v>6</v>
      </c>
      <c r="E48" s="40"/>
      <c r="F48" s="40"/>
      <c r="G48" s="40"/>
      <c r="H48" s="24"/>
      <c r="I48" s="24"/>
      <c r="J48" s="40"/>
      <c r="K48" s="45"/>
      <c r="L48" s="45"/>
    </row>
    <row r="49" spans="1:12" ht="120" customHeight="1">
      <c r="A49" s="76" t="s">
        <v>76</v>
      </c>
      <c r="B49" s="84" t="s">
        <v>85</v>
      </c>
      <c r="C49" s="47"/>
      <c r="D49" s="8" t="s">
        <v>15</v>
      </c>
      <c r="E49" s="40">
        <v>143</v>
      </c>
      <c r="F49" s="40">
        <v>0</v>
      </c>
      <c r="G49" s="40">
        <v>0</v>
      </c>
      <c r="H49" s="24">
        <v>0</v>
      </c>
      <c r="I49" s="24">
        <v>0</v>
      </c>
      <c r="J49" s="40"/>
      <c r="K49" s="45"/>
      <c r="L49" s="45"/>
    </row>
    <row r="50" spans="1:12" ht="84.75" customHeight="1">
      <c r="A50" s="76"/>
      <c r="B50" s="85"/>
      <c r="C50" s="48"/>
      <c r="D50" s="8" t="s">
        <v>6</v>
      </c>
      <c r="E50" s="40"/>
      <c r="F50" s="40"/>
      <c r="G50" s="40"/>
      <c r="H50" s="24"/>
      <c r="I50" s="24"/>
      <c r="J50" s="40"/>
      <c r="K50" s="45"/>
      <c r="L50" s="45"/>
    </row>
    <row r="51" spans="1:12" ht="115.5" customHeight="1">
      <c r="A51" s="76" t="s">
        <v>77</v>
      </c>
      <c r="B51" s="84" t="s">
        <v>86</v>
      </c>
      <c r="C51" s="47"/>
      <c r="D51" s="8" t="s">
        <v>15</v>
      </c>
      <c r="E51" s="40">
        <v>80</v>
      </c>
      <c r="F51" s="40">
        <v>0</v>
      </c>
      <c r="G51" s="40">
        <v>0</v>
      </c>
      <c r="H51" s="24">
        <v>0</v>
      </c>
      <c r="I51" s="24">
        <v>0</v>
      </c>
      <c r="J51" s="40"/>
      <c r="K51" s="45"/>
      <c r="L51" s="45"/>
    </row>
    <row r="52" spans="1:12" ht="54.75" customHeight="1">
      <c r="A52" s="76"/>
      <c r="B52" s="85"/>
      <c r="C52" s="48"/>
      <c r="D52" s="8" t="s">
        <v>6</v>
      </c>
      <c r="E52" s="40"/>
      <c r="F52" s="40"/>
      <c r="G52" s="40"/>
      <c r="H52" s="24"/>
      <c r="I52" s="24"/>
      <c r="J52" s="40"/>
      <c r="K52" s="45"/>
      <c r="L52" s="45"/>
    </row>
    <row r="53" spans="1:12" ht="108" customHeight="1">
      <c r="A53" s="76" t="s">
        <v>78</v>
      </c>
      <c r="B53" s="84" t="s">
        <v>87</v>
      </c>
      <c r="C53" s="47"/>
      <c r="D53" s="8" t="s">
        <v>15</v>
      </c>
      <c r="E53" s="40">
        <v>10</v>
      </c>
      <c r="F53" s="40">
        <v>0</v>
      </c>
      <c r="G53" s="40">
        <v>0</v>
      </c>
      <c r="H53" s="24">
        <v>0</v>
      </c>
      <c r="I53" s="24">
        <v>0</v>
      </c>
      <c r="J53" s="40"/>
      <c r="K53" s="45"/>
      <c r="L53" s="45"/>
    </row>
    <row r="54" spans="1:12" ht="60.75" customHeight="1">
      <c r="A54" s="76"/>
      <c r="B54" s="85"/>
      <c r="C54" s="48"/>
      <c r="D54" s="8" t="s">
        <v>6</v>
      </c>
      <c r="E54" s="40"/>
      <c r="F54" s="40"/>
      <c r="G54" s="40"/>
      <c r="H54" s="24"/>
      <c r="I54" s="24"/>
      <c r="J54" s="40"/>
      <c r="K54" s="45"/>
      <c r="L54" s="45"/>
    </row>
    <row r="55" spans="1:12" ht="106.5" customHeight="1">
      <c r="A55" s="76" t="s">
        <v>79</v>
      </c>
      <c r="B55" s="84" t="s">
        <v>88</v>
      </c>
      <c r="C55" s="47"/>
      <c r="D55" s="8" t="s">
        <v>15</v>
      </c>
      <c r="E55" s="40">
        <v>10</v>
      </c>
      <c r="F55" s="40">
        <v>0</v>
      </c>
      <c r="G55" s="40">
        <v>0</v>
      </c>
      <c r="H55" s="24">
        <v>0</v>
      </c>
      <c r="I55" s="24">
        <v>0</v>
      </c>
      <c r="J55" s="40"/>
      <c r="K55" s="45"/>
      <c r="L55" s="45"/>
    </row>
    <row r="56" spans="1:12" ht="66" customHeight="1">
      <c r="A56" s="76"/>
      <c r="B56" s="85"/>
      <c r="C56" s="48"/>
      <c r="D56" s="8" t="s">
        <v>6</v>
      </c>
      <c r="E56" s="40"/>
      <c r="F56" s="40"/>
      <c r="G56" s="40"/>
      <c r="H56" s="24"/>
      <c r="I56" s="24"/>
      <c r="J56" s="40"/>
      <c r="K56" s="45"/>
      <c r="L56" s="45"/>
    </row>
    <row r="57" spans="1:12" ht="103.5" customHeight="1">
      <c r="A57" s="76" t="s">
        <v>80</v>
      </c>
      <c r="B57" s="84" t="s">
        <v>89</v>
      </c>
      <c r="C57" s="47"/>
      <c r="D57" s="8" t="s">
        <v>15</v>
      </c>
      <c r="E57" s="40">
        <v>324.5</v>
      </c>
      <c r="F57" s="40">
        <v>0</v>
      </c>
      <c r="G57" s="40">
        <v>0</v>
      </c>
      <c r="H57" s="24">
        <v>0</v>
      </c>
      <c r="I57" s="24">
        <v>0</v>
      </c>
      <c r="J57" s="40"/>
      <c r="K57" s="45"/>
      <c r="L57" s="45"/>
    </row>
    <row r="58" spans="1:12" ht="96" customHeight="1">
      <c r="A58" s="76"/>
      <c r="B58" s="85"/>
      <c r="C58" s="48"/>
      <c r="D58" s="8" t="s">
        <v>6</v>
      </c>
      <c r="E58" s="40"/>
      <c r="F58" s="40"/>
      <c r="G58" s="40"/>
      <c r="H58" s="24"/>
      <c r="I58" s="24"/>
      <c r="J58" s="40"/>
      <c r="K58" s="45"/>
      <c r="L58" s="45"/>
    </row>
    <row r="59" spans="1:12" ht="112.5" customHeight="1">
      <c r="A59" s="76" t="s">
        <v>81</v>
      </c>
      <c r="B59" s="84" t="s">
        <v>90</v>
      </c>
      <c r="C59" s="47"/>
      <c r="D59" s="8" t="s">
        <v>15</v>
      </c>
      <c r="E59" s="40">
        <v>500</v>
      </c>
      <c r="F59" s="40">
        <v>0</v>
      </c>
      <c r="G59" s="40">
        <v>0</v>
      </c>
      <c r="H59" s="24">
        <v>0</v>
      </c>
      <c r="I59" s="24">
        <v>0</v>
      </c>
      <c r="J59" s="40"/>
      <c r="K59" s="45"/>
      <c r="L59" s="45"/>
    </row>
    <row r="60" spans="1:12" ht="92.25" customHeight="1">
      <c r="A60" s="76"/>
      <c r="B60" s="85"/>
      <c r="C60" s="48"/>
      <c r="D60" s="8" t="s">
        <v>6</v>
      </c>
      <c r="E60" s="40"/>
      <c r="F60" s="40"/>
      <c r="G60" s="40"/>
      <c r="H60" s="24"/>
      <c r="I60" s="24"/>
      <c r="J60" s="40"/>
      <c r="K60" s="45"/>
      <c r="L60" s="45"/>
    </row>
    <row r="61" spans="1:12" ht="115.5" customHeight="1">
      <c r="A61" s="76" t="s">
        <v>82</v>
      </c>
      <c r="B61" s="84" t="s">
        <v>91</v>
      </c>
      <c r="C61" s="47"/>
      <c r="D61" s="8" t="s">
        <v>15</v>
      </c>
      <c r="E61" s="40">
        <v>1000</v>
      </c>
      <c r="F61" s="40">
        <v>0</v>
      </c>
      <c r="G61" s="40">
        <v>0</v>
      </c>
      <c r="H61" s="24">
        <v>0</v>
      </c>
      <c r="I61" s="24">
        <v>0</v>
      </c>
      <c r="J61" s="40"/>
      <c r="K61" s="45"/>
      <c r="L61" s="45"/>
    </row>
    <row r="62" spans="1:12" ht="72.75" customHeight="1">
      <c r="A62" s="76"/>
      <c r="B62" s="85"/>
      <c r="C62" s="48"/>
      <c r="D62" s="8" t="s">
        <v>6</v>
      </c>
      <c r="E62" s="40"/>
      <c r="F62" s="40"/>
      <c r="G62" s="40"/>
      <c r="H62" s="24"/>
      <c r="I62" s="24"/>
      <c r="J62" s="40"/>
      <c r="K62" s="45"/>
      <c r="L62" s="45"/>
    </row>
    <row r="63" spans="1:12" ht="119.25" customHeight="1">
      <c r="A63" s="76" t="s">
        <v>83</v>
      </c>
      <c r="B63" s="84" t="s">
        <v>92</v>
      </c>
      <c r="C63" s="47"/>
      <c r="D63" s="8" t="s">
        <v>15</v>
      </c>
      <c r="E63" s="40">
        <v>300</v>
      </c>
      <c r="F63" s="40">
        <v>0</v>
      </c>
      <c r="G63" s="40">
        <v>0</v>
      </c>
      <c r="H63" s="24">
        <v>0</v>
      </c>
      <c r="I63" s="24">
        <v>0</v>
      </c>
      <c r="J63" s="40"/>
      <c r="K63" s="45"/>
      <c r="L63" s="45"/>
    </row>
    <row r="64" spans="1:12" ht="98.25" customHeight="1">
      <c r="A64" s="76"/>
      <c r="B64" s="85"/>
      <c r="C64" s="48"/>
      <c r="D64" s="8" t="s">
        <v>6</v>
      </c>
      <c r="E64" s="40"/>
      <c r="F64" s="40"/>
      <c r="G64" s="40"/>
      <c r="H64" s="24"/>
      <c r="I64" s="24"/>
      <c r="J64" s="40"/>
      <c r="K64" s="45"/>
      <c r="L64" s="45"/>
    </row>
    <row r="65" spans="1:12" ht="87" customHeight="1">
      <c r="A65" s="76" t="s">
        <v>93</v>
      </c>
      <c r="B65" s="89" t="s">
        <v>100</v>
      </c>
      <c r="C65" s="47"/>
      <c r="D65" s="8" t="s">
        <v>15</v>
      </c>
      <c r="E65" s="40">
        <v>300</v>
      </c>
      <c r="F65" s="40">
        <v>0</v>
      </c>
      <c r="G65" s="40">
        <v>0</v>
      </c>
      <c r="H65" s="24">
        <v>0</v>
      </c>
      <c r="I65" s="24">
        <v>0</v>
      </c>
      <c r="J65" s="40"/>
      <c r="K65" s="45"/>
      <c r="L65" s="45"/>
    </row>
    <row r="66" spans="1:12" ht="70.5" customHeight="1">
      <c r="A66" s="76"/>
      <c r="B66" s="89"/>
      <c r="C66" s="48"/>
      <c r="D66" s="8" t="s">
        <v>6</v>
      </c>
      <c r="E66" s="40"/>
      <c r="F66" s="40"/>
      <c r="G66" s="40"/>
      <c r="H66" s="24"/>
      <c r="I66" s="24"/>
      <c r="J66" s="40"/>
      <c r="K66" s="45"/>
      <c r="L66" s="45"/>
    </row>
    <row r="67" spans="1:12" ht="112.5" customHeight="1">
      <c r="A67" s="76" t="s">
        <v>94</v>
      </c>
      <c r="B67" s="84" t="s">
        <v>101</v>
      </c>
      <c r="C67" s="47"/>
      <c r="D67" s="8" t="s">
        <v>15</v>
      </c>
      <c r="E67" s="40">
        <v>65</v>
      </c>
      <c r="F67" s="40">
        <v>0</v>
      </c>
      <c r="G67" s="40">
        <v>0</v>
      </c>
      <c r="H67" s="24">
        <v>0</v>
      </c>
      <c r="I67" s="24">
        <v>0</v>
      </c>
      <c r="J67" s="40"/>
      <c r="K67" s="45"/>
      <c r="L67" s="45"/>
    </row>
    <row r="68" spans="1:12" ht="86.25" customHeight="1">
      <c r="A68" s="76"/>
      <c r="B68" s="75"/>
      <c r="C68" s="48"/>
      <c r="D68" s="8" t="s">
        <v>6</v>
      </c>
      <c r="E68" s="40"/>
      <c r="F68" s="40"/>
      <c r="G68" s="40"/>
      <c r="H68" s="24"/>
      <c r="I68" s="24"/>
      <c r="J68" s="40"/>
      <c r="K68" s="45"/>
      <c r="L68" s="45"/>
    </row>
    <row r="69" spans="1:12" ht="109.5" customHeight="1">
      <c r="A69" s="76" t="s">
        <v>95</v>
      </c>
      <c r="B69" s="84" t="s">
        <v>102</v>
      </c>
      <c r="C69" s="47"/>
      <c r="D69" s="8" t="s">
        <v>15</v>
      </c>
      <c r="E69" s="40">
        <v>90</v>
      </c>
      <c r="F69" s="40">
        <v>0</v>
      </c>
      <c r="G69" s="40">
        <v>0</v>
      </c>
      <c r="H69" s="24">
        <v>0</v>
      </c>
      <c r="I69" s="24">
        <v>0</v>
      </c>
      <c r="J69" s="40"/>
      <c r="K69" s="45"/>
      <c r="L69" s="45"/>
    </row>
    <row r="70" spans="1:12" ht="98.25" customHeight="1">
      <c r="A70" s="76"/>
      <c r="B70" s="75"/>
      <c r="C70" s="48"/>
      <c r="D70" s="8" t="s">
        <v>6</v>
      </c>
      <c r="E70" s="40"/>
      <c r="F70" s="40"/>
      <c r="G70" s="40"/>
      <c r="H70" s="24"/>
      <c r="I70" s="24"/>
      <c r="J70" s="40"/>
      <c r="K70" s="45"/>
      <c r="L70" s="45"/>
    </row>
    <row r="71" spans="1:12" ht="90" customHeight="1">
      <c r="A71" s="76" t="s">
        <v>96</v>
      </c>
      <c r="B71" s="84" t="s">
        <v>103</v>
      </c>
      <c r="C71" s="47"/>
      <c r="D71" s="8" t="s">
        <v>15</v>
      </c>
      <c r="E71" s="40">
        <v>60</v>
      </c>
      <c r="F71" s="40">
        <v>0</v>
      </c>
      <c r="G71" s="40">
        <v>0</v>
      </c>
      <c r="H71" s="24">
        <v>0</v>
      </c>
      <c r="I71" s="24">
        <v>0</v>
      </c>
      <c r="J71" s="40"/>
      <c r="K71" s="45"/>
      <c r="L71" s="45"/>
    </row>
    <row r="72" spans="1:12" ht="72" customHeight="1">
      <c r="A72" s="76"/>
      <c r="B72" s="75"/>
      <c r="C72" s="48"/>
      <c r="D72" s="8" t="s">
        <v>6</v>
      </c>
      <c r="E72" s="40"/>
      <c r="F72" s="40"/>
      <c r="G72" s="40"/>
      <c r="H72" s="24"/>
      <c r="I72" s="24"/>
      <c r="J72" s="40"/>
      <c r="K72" s="45"/>
      <c r="L72" s="45"/>
    </row>
    <row r="73" spans="1:12" ht="89.25" customHeight="1">
      <c r="A73" s="76" t="s">
        <v>97</v>
      </c>
      <c r="B73" s="84" t="s">
        <v>104</v>
      </c>
      <c r="C73" s="47"/>
      <c r="D73" s="8" t="s">
        <v>15</v>
      </c>
      <c r="E73" s="40">
        <v>66</v>
      </c>
      <c r="F73" s="40">
        <v>0</v>
      </c>
      <c r="G73" s="40">
        <v>0</v>
      </c>
      <c r="H73" s="24">
        <v>0</v>
      </c>
      <c r="I73" s="24">
        <v>0</v>
      </c>
      <c r="J73" s="40"/>
      <c r="K73" s="45"/>
      <c r="L73" s="45"/>
    </row>
    <row r="74" spans="1:12" ht="72.75" customHeight="1">
      <c r="A74" s="76"/>
      <c r="B74" s="75"/>
      <c r="C74" s="48"/>
      <c r="D74" s="8" t="s">
        <v>6</v>
      </c>
      <c r="E74" s="40"/>
      <c r="F74" s="40"/>
      <c r="G74" s="40"/>
      <c r="H74" s="24"/>
      <c r="I74" s="24"/>
      <c r="J74" s="40"/>
      <c r="K74" s="45"/>
      <c r="L74" s="45"/>
    </row>
    <row r="75" spans="1:12" ht="108" customHeight="1">
      <c r="A75" s="76" t="s">
        <v>98</v>
      </c>
      <c r="B75" s="84" t="s">
        <v>105</v>
      </c>
      <c r="C75" s="47"/>
      <c r="D75" s="8" t="s">
        <v>15</v>
      </c>
      <c r="E75" s="40">
        <v>192</v>
      </c>
      <c r="F75" s="40">
        <v>0</v>
      </c>
      <c r="G75" s="40">
        <v>0</v>
      </c>
      <c r="H75" s="24">
        <v>0</v>
      </c>
      <c r="I75" s="24">
        <v>0</v>
      </c>
      <c r="J75" s="40"/>
      <c r="K75" s="45"/>
      <c r="L75" s="45"/>
    </row>
    <row r="76" spans="1:12" ht="108.75" customHeight="1">
      <c r="A76" s="76"/>
      <c r="B76" s="75"/>
      <c r="C76" s="48"/>
      <c r="D76" s="8" t="s">
        <v>6</v>
      </c>
      <c r="E76" s="40"/>
      <c r="F76" s="40"/>
      <c r="G76" s="40"/>
      <c r="H76" s="24"/>
      <c r="I76" s="24"/>
      <c r="J76" s="40"/>
      <c r="K76" s="45"/>
      <c r="L76" s="45"/>
    </row>
    <row r="77" spans="1:12" ht="99" customHeight="1">
      <c r="A77" s="76" t="s">
        <v>99</v>
      </c>
      <c r="B77" s="84" t="s">
        <v>106</v>
      </c>
      <c r="C77" s="47"/>
      <c r="D77" s="8" t="s">
        <v>15</v>
      </c>
      <c r="E77" s="40">
        <v>127.5</v>
      </c>
      <c r="F77" s="40">
        <v>0</v>
      </c>
      <c r="G77" s="40">
        <v>0</v>
      </c>
      <c r="H77" s="24">
        <v>0</v>
      </c>
      <c r="I77" s="24">
        <v>0</v>
      </c>
      <c r="J77" s="40"/>
      <c r="K77" s="45"/>
      <c r="L77" s="45"/>
    </row>
    <row r="78" spans="1:12" ht="76.5" customHeight="1">
      <c r="A78" s="71"/>
      <c r="B78" s="75"/>
      <c r="C78" s="48"/>
      <c r="D78" s="8" t="s">
        <v>6</v>
      </c>
      <c r="E78" s="40"/>
      <c r="F78" s="40"/>
      <c r="G78" s="40"/>
      <c r="H78" s="24"/>
      <c r="I78" s="24"/>
      <c r="J78" s="40"/>
      <c r="K78" s="45"/>
      <c r="L78" s="45"/>
    </row>
    <row r="79" spans="1:12" ht="71.25" customHeight="1">
      <c r="A79" s="88" t="s">
        <v>107</v>
      </c>
      <c r="B79" s="84" t="s">
        <v>111</v>
      </c>
      <c r="C79" s="47"/>
      <c r="D79" s="8" t="s">
        <v>15</v>
      </c>
      <c r="E79" s="40">
        <v>2000</v>
      </c>
      <c r="F79" s="40">
        <v>0</v>
      </c>
      <c r="G79" s="40">
        <v>0</v>
      </c>
      <c r="H79" s="24">
        <v>0</v>
      </c>
      <c r="I79" s="24">
        <v>0</v>
      </c>
      <c r="J79" s="40"/>
      <c r="K79" s="45"/>
      <c r="L79" s="45"/>
    </row>
    <row r="80" spans="1:12" ht="66" customHeight="1">
      <c r="A80" s="76"/>
      <c r="B80" s="85"/>
      <c r="C80" s="48"/>
      <c r="D80" s="8" t="s">
        <v>6</v>
      </c>
      <c r="E80" s="40"/>
      <c r="F80" s="40"/>
      <c r="G80" s="40"/>
      <c r="H80" s="24"/>
      <c r="I80" s="24"/>
      <c r="J80" s="40"/>
      <c r="K80" s="45"/>
      <c r="L80" s="45"/>
    </row>
    <row r="81" spans="1:12" ht="84" customHeight="1">
      <c r="A81" s="76" t="s">
        <v>108</v>
      </c>
      <c r="B81" s="84" t="s">
        <v>112</v>
      </c>
      <c r="C81" s="47"/>
      <c r="D81" s="8" t="s">
        <v>15</v>
      </c>
      <c r="E81" s="40">
        <v>600</v>
      </c>
      <c r="F81" s="40">
        <v>0</v>
      </c>
      <c r="G81" s="40">
        <v>0</v>
      </c>
      <c r="H81" s="24">
        <v>0</v>
      </c>
      <c r="I81" s="24">
        <v>0</v>
      </c>
      <c r="J81" s="40"/>
      <c r="K81" s="45"/>
      <c r="L81" s="45"/>
    </row>
    <row r="82" spans="1:12" ht="60.75" customHeight="1">
      <c r="A82" s="76"/>
      <c r="B82" s="85"/>
      <c r="C82" s="48"/>
      <c r="D82" s="8" t="s">
        <v>6</v>
      </c>
      <c r="E82" s="40"/>
      <c r="F82" s="40"/>
      <c r="G82" s="40"/>
      <c r="H82" s="24"/>
      <c r="I82" s="24"/>
      <c r="J82" s="40"/>
      <c r="K82" s="45"/>
      <c r="L82" s="45"/>
    </row>
    <row r="83" spans="1:12" ht="24.75" customHeight="1">
      <c r="A83" s="77" t="s">
        <v>113</v>
      </c>
      <c r="B83" s="78"/>
      <c r="C83" s="78"/>
      <c r="D83" s="78"/>
      <c r="E83" s="40">
        <f>E84</f>
        <v>21720</v>
      </c>
      <c r="F83" s="40">
        <f>F84+F85</f>
        <v>0</v>
      </c>
      <c r="G83" s="46">
        <f>G84+G85</f>
        <v>0</v>
      </c>
      <c r="H83" s="46">
        <f>H84+H85</f>
        <v>0</v>
      </c>
      <c r="I83" s="46">
        <f>I84+I85</f>
        <v>0</v>
      </c>
      <c r="J83" s="40"/>
      <c r="K83" s="45"/>
      <c r="L83" s="45"/>
    </row>
    <row r="84" spans="1:12" ht="24.75" customHeight="1">
      <c r="A84" s="77" t="s">
        <v>11</v>
      </c>
      <c r="B84" s="78"/>
      <c r="C84" s="78"/>
      <c r="D84" s="78"/>
      <c r="E84" s="40">
        <f>E81+E79+E77+E75+E73+E71+E69+E67+E65+E63+E61+E59+E57+E55+E53+E51+E49+E47+E45+E43+E41+E39+E37+E35</f>
        <v>21720</v>
      </c>
      <c r="F84" s="40">
        <f>F81+F79+F77+F75+F73+F71+F69+F67+F65+F63+F61+F59+F57+F55+F53+F51+F49+F47+F45+F43+F41+F39+F37+F35</f>
        <v>0</v>
      </c>
      <c r="G84" s="46">
        <f>G81+G79+G77+G75+G73+G71+G69+G67+G65+G63+G61+G59+G57+G55+G53+G51+G49+G47+G45+G43+G41+G39+G37+G35</f>
        <v>0</v>
      </c>
      <c r="H84" s="46">
        <f>H81+H79+H77+H75+H73+H71+H69+H67+H65+H63+H61+H59+H57+H55+H53+H51+H49+H47+H45+H43+H41+H39+H37+H35</f>
        <v>0</v>
      </c>
      <c r="I84" s="46">
        <f>I81+I79+I77+I75+I73+I71+I69+I67+I65+I63+I61+I59+I57+I55+I53+I51+I49+I47+I45+I43+I41+I39+I37+I35</f>
        <v>0</v>
      </c>
      <c r="J84" s="40"/>
      <c r="K84" s="45"/>
      <c r="L84" s="45"/>
    </row>
    <row r="85" spans="1:12" ht="20.25" customHeight="1">
      <c r="A85" s="77" t="s">
        <v>61</v>
      </c>
      <c r="B85" s="78"/>
      <c r="C85" s="78"/>
      <c r="D85" s="78"/>
      <c r="E85" s="40"/>
      <c r="F85" s="40"/>
      <c r="G85" s="40"/>
      <c r="H85" s="24"/>
      <c r="I85" s="24"/>
      <c r="J85" s="40"/>
      <c r="K85" s="45"/>
      <c r="L85" s="45"/>
    </row>
    <row r="86" spans="1:12" ht="171.75" customHeight="1">
      <c r="A86" s="79" t="s">
        <v>109</v>
      </c>
      <c r="B86" s="93" t="s">
        <v>114</v>
      </c>
      <c r="C86" s="93"/>
      <c r="D86" s="8" t="s">
        <v>15</v>
      </c>
      <c r="E86" s="40">
        <v>150</v>
      </c>
      <c r="F86" s="40">
        <v>0</v>
      </c>
      <c r="G86" s="40">
        <v>0</v>
      </c>
      <c r="H86" s="24">
        <v>0</v>
      </c>
      <c r="I86" s="24">
        <v>0</v>
      </c>
      <c r="J86" s="40"/>
      <c r="K86" s="45"/>
      <c r="L86" s="45"/>
    </row>
    <row r="87" spans="1:12" ht="122.25" customHeight="1">
      <c r="A87" s="71"/>
      <c r="B87" s="94"/>
      <c r="C87" s="94"/>
      <c r="D87" s="8" t="s">
        <v>6</v>
      </c>
      <c r="E87" s="40"/>
      <c r="F87" s="40"/>
      <c r="G87" s="40"/>
      <c r="H87" s="24"/>
      <c r="I87" s="24"/>
      <c r="J87" s="40"/>
      <c r="K87" s="45"/>
      <c r="L87" s="45"/>
    </row>
    <row r="88" spans="1:12" ht="144" customHeight="1">
      <c r="A88" s="79" t="s">
        <v>110</v>
      </c>
      <c r="B88" s="93" t="s">
        <v>115</v>
      </c>
      <c r="C88" s="93"/>
      <c r="D88" s="8" t="s">
        <v>15</v>
      </c>
      <c r="E88" s="40">
        <v>50</v>
      </c>
      <c r="F88" s="40">
        <v>0</v>
      </c>
      <c r="G88" s="40">
        <v>0</v>
      </c>
      <c r="H88" s="24">
        <v>0</v>
      </c>
      <c r="I88" s="24">
        <v>0</v>
      </c>
      <c r="J88" s="40"/>
      <c r="K88" s="45"/>
      <c r="L88" s="45"/>
    </row>
    <row r="89" spans="1:12" ht="195.75" customHeight="1">
      <c r="A89" s="48"/>
      <c r="B89" s="94"/>
      <c r="C89" s="94"/>
      <c r="D89" s="8" t="s">
        <v>6</v>
      </c>
      <c r="E89" s="40"/>
      <c r="F89" s="40"/>
      <c r="G89" s="40"/>
      <c r="H89" s="24"/>
      <c r="I89" s="24"/>
      <c r="J89" s="40"/>
      <c r="K89" s="45"/>
      <c r="L89" s="45"/>
    </row>
    <row r="90" spans="1:12" ht="20.25" customHeight="1">
      <c r="A90" s="77" t="s">
        <v>116</v>
      </c>
      <c r="B90" s="78"/>
      <c r="C90" s="78"/>
      <c r="D90" s="78"/>
      <c r="E90" s="40">
        <f>E91</f>
        <v>200</v>
      </c>
      <c r="F90" s="40">
        <f>F91+F92</f>
        <v>0</v>
      </c>
      <c r="G90" s="46">
        <f>G91+G92</f>
        <v>0</v>
      </c>
      <c r="H90" s="46">
        <f>H91+H92</f>
        <v>0</v>
      </c>
      <c r="I90" s="46">
        <f>I91+I92</f>
        <v>0</v>
      </c>
      <c r="J90" s="40"/>
      <c r="K90" s="45"/>
      <c r="L90" s="45"/>
    </row>
    <row r="91" spans="1:12" ht="20.25" customHeight="1">
      <c r="A91" s="90" t="s">
        <v>11</v>
      </c>
      <c r="B91" s="91"/>
      <c r="C91" s="91"/>
      <c r="D91" s="92"/>
      <c r="E91" s="40">
        <f>E88+E86</f>
        <v>200</v>
      </c>
      <c r="F91" s="40">
        <f>F88+F86</f>
        <v>0</v>
      </c>
      <c r="G91" s="46">
        <f>G88+G86</f>
        <v>0</v>
      </c>
      <c r="H91" s="46">
        <f>H88+H86</f>
        <v>0</v>
      </c>
      <c r="I91" s="46">
        <f>I88+I86</f>
        <v>0</v>
      </c>
      <c r="J91" s="40"/>
      <c r="K91" s="45"/>
      <c r="L91" s="45"/>
    </row>
    <row r="92" spans="1:12" ht="20.25" customHeight="1">
      <c r="A92" s="90" t="s">
        <v>61</v>
      </c>
      <c r="B92" s="91"/>
      <c r="C92" s="91"/>
      <c r="D92" s="92"/>
      <c r="E92" s="40"/>
      <c r="F92" s="40"/>
      <c r="G92" s="40"/>
      <c r="H92" s="24"/>
      <c r="I92" s="24"/>
      <c r="J92" s="40"/>
      <c r="K92" s="45"/>
      <c r="L92" s="45"/>
    </row>
    <row r="93" spans="1:12" ht="37.5" customHeight="1">
      <c r="A93" s="79" t="s">
        <v>117</v>
      </c>
      <c r="B93" s="93" t="s">
        <v>118</v>
      </c>
      <c r="C93" s="93"/>
      <c r="D93" s="8" t="s">
        <v>15</v>
      </c>
      <c r="E93" s="40">
        <v>200</v>
      </c>
      <c r="F93" s="40">
        <v>0</v>
      </c>
      <c r="G93" s="40">
        <v>0</v>
      </c>
      <c r="H93" s="24">
        <v>0</v>
      </c>
      <c r="I93" s="24">
        <v>0</v>
      </c>
      <c r="J93" s="40"/>
      <c r="K93" s="45"/>
      <c r="L93" s="45"/>
    </row>
    <row r="94" spans="1:12" ht="33" customHeight="1">
      <c r="A94" s="48"/>
      <c r="B94" s="94"/>
      <c r="C94" s="94"/>
      <c r="D94" s="8" t="s">
        <v>6</v>
      </c>
      <c r="E94" s="40"/>
      <c r="F94" s="40"/>
      <c r="G94" s="40"/>
      <c r="H94" s="24"/>
      <c r="I94" s="24"/>
      <c r="J94" s="40"/>
      <c r="K94" s="45"/>
      <c r="L94" s="45"/>
    </row>
    <row r="95" spans="1:12" ht="58.5" customHeight="1">
      <c r="A95" s="88" t="s">
        <v>119</v>
      </c>
      <c r="B95" s="99" t="s">
        <v>120</v>
      </c>
      <c r="C95" s="93"/>
      <c r="D95" s="8" t="s">
        <v>15</v>
      </c>
      <c r="E95" s="40">
        <v>400</v>
      </c>
      <c r="F95" s="40">
        <v>0</v>
      </c>
      <c r="G95" s="40">
        <v>0</v>
      </c>
      <c r="H95" s="24">
        <v>0</v>
      </c>
      <c r="I95" s="24">
        <v>0</v>
      </c>
      <c r="J95" s="40"/>
      <c r="K95" s="45"/>
      <c r="L95" s="45"/>
    </row>
    <row r="96" spans="1:12" ht="38.25" customHeight="1">
      <c r="A96" s="71"/>
      <c r="B96" s="100"/>
      <c r="C96" s="94"/>
      <c r="D96" s="8" t="s">
        <v>6</v>
      </c>
      <c r="E96" s="40"/>
      <c r="F96" s="40"/>
      <c r="G96" s="40"/>
      <c r="H96" s="24"/>
      <c r="I96" s="24"/>
      <c r="J96" s="40"/>
      <c r="K96" s="45"/>
      <c r="L96" s="45"/>
    </row>
    <row r="97" spans="1:12" ht="20.25" customHeight="1">
      <c r="A97" s="77" t="s">
        <v>121</v>
      </c>
      <c r="B97" s="78"/>
      <c r="C97" s="78"/>
      <c r="D97" s="78"/>
      <c r="E97" s="40">
        <f>E98</f>
        <v>600</v>
      </c>
      <c r="F97" s="40">
        <f>F98+F99</f>
        <v>0</v>
      </c>
      <c r="G97" s="46">
        <f>G98+G99</f>
        <v>0</v>
      </c>
      <c r="H97" s="46">
        <f>H98+H99</f>
        <v>0</v>
      </c>
      <c r="I97" s="46">
        <f>I98+I99</f>
        <v>0</v>
      </c>
      <c r="J97" s="40"/>
      <c r="K97" s="45"/>
      <c r="L97" s="45"/>
    </row>
    <row r="98" spans="1:12" ht="20.25" customHeight="1">
      <c r="A98" s="90" t="s">
        <v>11</v>
      </c>
      <c r="B98" s="95"/>
      <c r="C98" s="95"/>
      <c r="D98" s="96"/>
      <c r="E98" s="40">
        <f>E95+E93</f>
        <v>600</v>
      </c>
      <c r="F98" s="40">
        <f>F95+F93</f>
        <v>0</v>
      </c>
      <c r="G98" s="46">
        <f>G95+G93</f>
        <v>0</v>
      </c>
      <c r="H98" s="46">
        <f>H95+H93</f>
        <v>0</v>
      </c>
      <c r="I98" s="46">
        <f>I95+I93</f>
        <v>0</v>
      </c>
      <c r="J98" s="40"/>
      <c r="K98" s="45"/>
      <c r="L98" s="45"/>
    </row>
    <row r="99" spans="1:12" ht="24" customHeight="1">
      <c r="A99" s="90" t="s">
        <v>61</v>
      </c>
      <c r="B99" s="97"/>
      <c r="C99" s="97"/>
      <c r="D99" s="98"/>
      <c r="E99" s="40"/>
      <c r="F99" s="40"/>
      <c r="G99" s="40"/>
      <c r="H99" s="24"/>
      <c r="I99" s="24"/>
      <c r="J99" s="40"/>
      <c r="K99" s="45"/>
      <c r="L99" s="45"/>
    </row>
    <row r="100" spans="1:12" ht="24" customHeight="1">
      <c r="A100" s="61" t="s">
        <v>1</v>
      </c>
      <c r="B100" s="62"/>
      <c r="C100" s="62"/>
      <c r="D100" s="63"/>
      <c r="E100" s="4">
        <f>E102+E103</f>
        <v>25000</v>
      </c>
      <c r="F100" s="4">
        <f>F102+F103</f>
        <v>0</v>
      </c>
      <c r="G100" s="4">
        <f>G102+G103</f>
        <v>0</v>
      </c>
      <c r="H100" s="4">
        <f>H102+H103</f>
        <v>0</v>
      </c>
      <c r="I100" s="4">
        <f>I102+I103</f>
        <v>0</v>
      </c>
      <c r="J100" s="5"/>
      <c r="K100" s="8"/>
      <c r="L100" s="10"/>
    </row>
    <row r="101" spans="1:12" ht="19.5" customHeight="1">
      <c r="A101" s="61" t="s">
        <v>25</v>
      </c>
      <c r="B101" s="62"/>
      <c r="C101" s="62"/>
      <c r="D101" s="63"/>
      <c r="E101" s="4"/>
      <c r="F101" s="4"/>
      <c r="G101" s="4"/>
      <c r="H101" s="5"/>
      <c r="I101" s="31"/>
      <c r="J101" s="5"/>
      <c r="K101" s="8"/>
      <c r="L101" s="10"/>
    </row>
    <row r="102" spans="1:12" ht="23.25" customHeight="1">
      <c r="A102" s="61" t="s">
        <v>11</v>
      </c>
      <c r="B102" s="62"/>
      <c r="C102" s="62"/>
      <c r="D102" s="63"/>
      <c r="E102" s="4">
        <f>E98+E91+E84+E33+E22</f>
        <v>25000</v>
      </c>
      <c r="F102" s="4">
        <f>F98+F91+F84+F33+F22</f>
        <v>0</v>
      </c>
      <c r="G102" s="4">
        <f>G98+G91+G84+G33+G22</f>
        <v>0</v>
      </c>
      <c r="H102" s="4">
        <f>H98+H91+H84+H33+H22</f>
        <v>0</v>
      </c>
      <c r="I102" s="4">
        <f>I98+I91+I84+I33+I22</f>
        <v>0</v>
      </c>
      <c r="J102" s="5"/>
      <c r="K102" s="8"/>
      <c r="L102" s="10"/>
    </row>
    <row r="103" spans="1:12" ht="66.75" customHeight="1">
      <c r="A103" s="64" t="s">
        <v>41</v>
      </c>
      <c r="B103" s="65"/>
      <c r="C103" s="65"/>
      <c r="D103" s="66"/>
      <c r="E103" s="4"/>
      <c r="F103" s="4"/>
      <c r="G103" s="4"/>
      <c r="H103" s="5"/>
      <c r="I103" s="31"/>
      <c r="J103" s="5"/>
      <c r="K103" s="8"/>
      <c r="L103" s="10"/>
    </row>
    <row r="104" ht="14.25">
      <c r="E104" s="2"/>
    </row>
    <row r="105" spans="1:12" s="9" customFormat="1" ht="15">
      <c r="A105" s="58" t="s">
        <v>5</v>
      </c>
      <c r="B105" s="58"/>
      <c r="C105" s="58"/>
      <c r="D105" s="58"/>
      <c r="E105" s="58"/>
      <c r="F105" s="58"/>
      <c r="G105" s="58"/>
      <c r="H105" s="58"/>
      <c r="I105" s="58"/>
      <c r="J105" s="58"/>
      <c r="K105" s="58"/>
      <c r="L105" s="58"/>
    </row>
    <row r="106" spans="1:12" s="16" customFormat="1" ht="15">
      <c r="A106" s="59" t="s">
        <v>33</v>
      </c>
      <c r="B106" s="59"/>
      <c r="C106" s="59"/>
      <c r="D106" s="59"/>
      <c r="E106" s="59"/>
      <c r="F106" s="59"/>
      <c r="G106" s="59"/>
      <c r="H106" s="59"/>
      <c r="I106" s="59"/>
      <c r="J106" s="59"/>
      <c r="K106" s="59"/>
      <c r="L106" s="59"/>
    </row>
    <row r="107" spans="5:8" ht="14.25">
      <c r="E107" s="3"/>
      <c r="H107" s="3"/>
    </row>
    <row r="109" spans="2:5" ht="14.25">
      <c r="B109" s="49" t="s">
        <v>123</v>
      </c>
      <c r="C109" s="50"/>
      <c r="D109" s="50"/>
      <c r="E109" s="50"/>
    </row>
    <row r="110" spans="2:11" ht="14.25">
      <c r="B110" s="50"/>
      <c r="C110" s="50"/>
      <c r="D110" s="50"/>
      <c r="E110" s="50"/>
      <c r="K110" s="51" t="s">
        <v>124</v>
      </c>
    </row>
    <row r="111" spans="2:11" ht="14.25">
      <c r="B111" s="50"/>
      <c r="C111" s="50"/>
      <c r="D111" s="50"/>
      <c r="E111" s="50"/>
      <c r="K111" s="52"/>
    </row>
  </sheetData>
  <sheetProtection/>
  <mergeCells count="138">
    <mergeCell ref="C55:C56"/>
    <mergeCell ref="C51:C52"/>
    <mergeCell ref="C49:C50"/>
    <mergeCell ref="C47:C48"/>
    <mergeCell ref="C45:C46"/>
    <mergeCell ref="A97:D97"/>
    <mergeCell ref="B95:B96"/>
    <mergeCell ref="C95:C96"/>
    <mergeCell ref="C81:C82"/>
    <mergeCell ref="C86:C87"/>
    <mergeCell ref="A98:D98"/>
    <mergeCell ref="A99:D99"/>
    <mergeCell ref="C79:C80"/>
    <mergeCell ref="C77:C78"/>
    <mergeCell ref="C75:C76"/>
    <mergeCell ref="A92:D92"/>
    <mergeCell ref="B93:B94"/>
    <mergeCell ref="A93:A94"/>
    <mergeCell ref="C93:C94"/>
    <mergeCell ref="A95:A96"/>
    <mergeCell ref="B88:B89"/>
    <mergeCell ref="A88:A89"/>
    <mergeCell ref="C88:C89"/>
    <mergeCell ref="A90:D90"/>
    <mergeCell ref="A83:D83"/>
    <mergeCell ref="A84:D84"/>
    <mergeCell ref="A85:D85"/>
    <mergeCell ref="A86:A87"/>
    <mergeCell ref="B86:B87"/>
    <mergeCell ref="A91:D91"/>
    <mergeCell ref="B73:B74"/>
    <mergeCell ref="A73:A74"/>
    <mergeCell ref="A79:A80"/>
    <mergeCell ref="B79:B80"/>
    <mergeCell ref="B81:B82"/>
    <mergeCell ref="A81:A82"/>
    <mergeCell ref="B75:B76"/>
    <mergeCell ref="A75:A76"/>
    <mergeCell ref="B77:B78"/>
    <mergeCell ref="A77:A78"/>
    <mergeCell ref="B67:B68"/>
    <mergeCell ref="A67:A68"/>
    <mergeCell ref="B69:B70"/>
    <mergeCell ref="A69:A70"/>
    <mergeCell ref="B71:B72"/>
    <mergeCell ref="A71:A72"/>
    <mergeCell ref="B63:B64"/>
    <mergeCell ref="A63:A64"/>
    <mergeCell ref="C59:C60"/>
    <mergeCell ref="C53:C54"/>
    <mergeCell ref="B65:B66"/>
    <mergeCell ref="A65:A66"/>
    <mergeCell ref="C65:C66"/>
    <mergeCell ref="C63:C64"/>
    <mergeCell ref="C61:C62"/>
    <mergeCell ref="C57:C58"/>
    <mergeCell ref="B57:B58"/>
    <mergeCell ref="A57:A58"/>
    <mergeCell ref="B59:B60"/>
    <mergeCell ref="A59:A60"/>
    <mergeCell ref="B61:B62"/>
    <mergeCell ref="A61:A62"/>
    <mergeCell ref="B51:B52"/>
    <mergeCell ref="A51:A52"/>
    <mergeCell ref="B53:B54"/>
    <mergeCell ref="A53:A54"/>
    <mergeCell ref="B55:B56"/>
    <mergeCell ref="A55:A56"/>
    <mergeCell ref="B45:B46"/>
    <mergeCell ref="A45:A46"/>
    <mergeCell ref="B47:B48"/>
    <mergeCell ref="A47:A48"/>
    <mergeCell ref="B49:B50"/>
    <mergeCell ref="A49:A50"/>
    <mergeCell ref="A39:A40"/>
    <mergeCell ref="B39:B40"/>
    <mergeCell ref="C39:C40"/>
    <mergeCell ref="B41:B42"/>
    <mergeCell ref="A41:A42"/>
    <mergeCell ref="B43:B44"/>
    <mergeCell ref="A43:A44"/>
    <mergeCell ref="C41:C42"/>
    <mergeCell ref="C43:C44"/>
    <mergeCell ref="B35:B36"/>
    <mergeCell ref="A35:A36"/>
    <mergeCell ref="C35:C36"/>
    <mergeCell ref="B37:B38"/>
    <mergeCell ref="A37:A38"/>
    <mergeCell ref="C37:C38"/>
    <mergeCell ref="A33:D33"/>
    <mergeCell ref="A34:D34"/>
    <mergeCell ref="A21:D21"/>
    <mergeCell ref="A22:D22"/>
    <mergeCell ref="A23:D23"/>
    <mergeCell ref="A28:A29"/>
    <mergeCell ref="B28:B29"/>
    <mergeCell ref="C28:C29"/>
    <mergeCell ref="B30:B31"/>
    <mergeCell ref="L17:L18"/>
    <mergeCell ref="A19:A20"/>
    <mergeCell ref="C19:C20"/>
    <mergeCell ref="K19:K20"/>
    <mergeCell ref="L19:L20"/>
    <mergeCell ref="A30:A31"/>
    <mergeCell ref="C30:C31"/>
    <mergeCell ref="B24:B25"/>
    <mergeCell ref="A24:A25"/>
    <mergeCell ref="C24:C25"/>
    <mergeCell ref="B19:B20"/>
    <mergeCell ref="C73:C74"/>
    <mergeCell ref="C17:C18"/>
    <mergeCell ref="B17:B18"/>
    <mergeCell ref="A17:A18"/>
    <mergeCell ref="K17:K18"/>
    <mergeCell ref="B26:B27"/>
    <mergeCell ref="A26:A27"/>
    <mergeCell ref="C26:C27"/>
    <mergeCell ref="A32:D32"/>
    <mergeCell ref="A9:L9"/>
    <mergeCell ref="A10:L10"/>
    <mergeCell ref="A11:L11"/>
    <mergeCell ref="A105:L105"/>
    <mergeCell ref="A106:L106"/>
    <mergeCell ref="A15:L15"/>
    <mergeCell ref="A100:D100"/>
    <mergeCell ref="A101:D101"/>
    <mergeCell ref="A102:D102"/>
    <mergeCell ref="A103:D103"/>
    <mergeCell ref="C71:C72"/>
    <mergeCell ref="C69:C70"/>
    <mergeCell ref="C67:C68"/>
    <mergeCell ref="B109:E111"/>
    <mergeCell ref="K110:K111"/>
    <mergeCell ref="A5:L5"/>
    <mergeCell ref="A13:L13"/>
    <mergeCell ref="A12:L12"/>
    <mergeCell ref="A7:K7"/>
    <mergeCell ref="A8:L8"/>
  </mergeCells>
  <printOptions horizontalCentered="1"/>
  <pageMargins left="0.5118110236220472" right="0.31496062992125984" top="0.3937007874015748" bottom="0.3937007874015748" header="0.31496062992125984" footer="0.31496062992125984"/>
  <pageSetup horizontalDpi="600" verticalDpi="600" orientation="landscape" paperSize="9" scale="59" r:id="rId1"/>
  <headerFooter>
    <oddFooter>&amp;R&amp;P</oddFooter>
  </headerFooter>
</worksheet>
</file>

<file path=xl/worksheets/sheet2.xml><?xml version="1.0" encoding="utf-8"?>
<worksheet xmlns="http://schemas.openxmlformats.org/spreadsheetml/2006/main" xmlns:r="http://schemas.openxmlformats.org/officeDocument/2006/relationships">
  <dimension ref="A1:K22"/>
  <sheetViews>
    <sheetView view="pageBreakPreview" zoomScale="70" zoomScaleNormal="80" zoomScaleSheetLayoutView="70" zoomScalePageLayoutView="80" workbookViewId="0" topLeftCell="A1">
      <pane ySplit="4" topLeftCell="A5" activePane="bottomLeft" state="frozen"/>
      <selection pane="topLeft" activeCell="A1" sqref="A1"/>
      <selection pane="bottomLeft" activeCell="J16" sqref="J16"/>
    </sheetView>
  </sheetViews>
  <sheetFormatPr defaultColWidth="9.140625" defaultRowHeight="15"/>
  <cols>
    <col min="1" max="1" width="3.8515625" style="1" customWidth="1"/>
    <col min="2" max="2" width="34.28125" style="1" customWidth="1"/>
    <col min="3" max="3" width="33.00390625" style="1" customWidth="1"/>
    <col min="4" max="4" width="9.421875" style="1" customWidth="1"/>
    <col min="5" max="5" width="19.8515625" style="1" customWidth="1"/>
    <col min="6" max="6" width="18.57421875" style="1" customWidth="1"/>
    <col min="7" max="7" width="17.421875" style="1" customWidth="1"/>
    <col min="8" max="8" width="16.7109375" style="1" customWidth="1"/>
    <col min="9" max="9" width="22.7109375" style="1" customWidth="1"/>
    <col min="10" max="10" width="19.140625" style="1" customWidth="1"/>
    <col min="11" max="16384" width="8.8515625" style="1" customWidth="1"/>
  </cols>
  <sheetData>
    <row r="1" spans="8:10" ht="15">
      <c r="H1" s="102" t="s">
        <v>27</v>
      </c>
      <c r="I1" s="102"/>
      <c r="J1" s="9"/>
    </row>
    <row r="2" spans="8:10" ht="15">
      <c r="H2" s="37"/>
      <c r="I2" s="37"/>
      <c r="J2" s="9"/>
    </row>
    <row r="3" spans="8:10" ht="15">
      <c r="H3" s="37"/>
      <c r="I3" s="37"/>
      <c r="J3" s="36"/>
    </row>
    <row r="4" spans="8:10" ht="31.5" customHeight="1">
      <c r="H4" s="103" t="s">
        <v>34</v>
      </c>
      <c r="I4" s="103"/>
      <c r="J4" s="9"/>
    </row>
    <row r="5" spans="8:9" ht="30" customHeight="1">
      <c r="H5" s="14"/>
      <c r="I5" s="14"/>
    </row>
    <row r="6" spans="1:10" ht="17.25">
      <c r="A6" s="60" t="s">
        <v>19</v>
      </c>
      <c r="B6" s="60"/>
      <c r="C6" s="60"/>
      <c r="D6" s="60"/>
      <c r="E6" s="60"/>
      <c r="F6" s="60"/>
      <c r="G6" s="60"/>
      <c r="H6" s="60"/>
      <c r="I6" s="60"/>
      <c r="J6" s="20" t="s">
        <v>24</v>
      </c>
    </row>
    <row r="7" spans="1:10" ht="54.75">
      <c r="A7" s="7" t="s">
        <v>0</v>
      </c>
      <c r="B7" s="25" t="s">
        <v>30</v>
      </c>
      <c r="C7" s="7" t="s">
        <v>8</v>
      </c>
      <c r="D7" s="7" t="s">
        <v>4</v>
      </c>
      <c r="E7" s="7" t="s">
        <v>36</v>
      </c>
      <c r="F7" s="7" t="s">
        <v>37</v>
      </c>
      <c r="G7" s="7" t="s">
        <v>39</v>
      </c>
      <c r="H7" s="25" t="s">
        <v>16</v>
      </c>
      <c r="I7" s="7" t="s">
        <v>21</v>
      </c>
      <c r="J7" s="7" t="s">
        <v>9</v>
      </c>
    </row>
    <row r="8" spans="1:10" ht="14.25">
      <c r="A8" s="10"/>
      <c r="B8" s="10"/>
      <c r="C8" s="10"/>
      <c r="D8" s="10"/>
      <c r="E8" s="12"/>
      <c r="F8" s="10"/>
      <c r="G8" s="10"/>
      <c r="H8" s="10"/>
      <c r="I8" s="10"/>
      <c r="J8" s="10"/>
    </row>
    <row r="9" spans="1:10" ht="15" customHeight="1">
      <c r="A9" s="104" t="s">
        <v>10</v>
      </c>
      <c r="B9" s="105"/>
      <c r="C9" s="105"/>
      <c r="D9" s="106"/>
      <c r="E9" s="12"/>
      <c r="F9" s="10"/>
      <c r="G9" s="10"/>
      <c r="H9" s="10"/>
      <c r="I9" s="10"/>
      <c r="J9" s="10"/>
    </row>
    <row r="11" spans="2:10" ht="14.25">
      <c r="B11" s="111" t="s">
        <v>28</v>
      </c>
      <c r="C11" s="111"/>
      <c r="D11" s="111"/>
      <c r="E11" s="111"/>
      <c r="F11" s="111"/>
      <c r="G11" s="111"/>
      <c r="H11" s="111"/>
      <c r="I11" s="111"/>
      <c r="J11" s="111"/>
    </row>
    <row r="14" spans="1:10" ht="12.75" customHeight="1">
      <c r="A14" s="21"/>
      <c r="B14" s="21"/>
      <c r="C14" s="21"/>
      <c r="D14" s="21"/>
      <c r="E14" s="21"/>
      <c r="F14" s="21"/>
      <c r="G14" s="21"/>
      <c r="H14" s="21"/>
      <c r="I14" s="21"/>
      <c r="J14" s="20" t="s">
        <v>24</v>
      </c>
    </row>
    <row r="15" spans="1:10" ht="17.25">
      <c r="A15" s="107" t="s">
        <v>20</v>
      </c>
      <c r="B15" s="107"/>
      <c r="C15" s="107"/>
      <c r="D15" s="107"/>
      <c r="E15" s="107"/>
      <c r="F15" s="107"/>
      <c r="G15" s="107"/>
      <c r="H15" s="107"/>
      <c r="I15" s="107"/>
      <c r="J15" s="107"/>
    </row>
    <row r="16" spans="1:10" ht="71.25" customHeight="1">
      <c r="A16" s="17" t="s">
        <v>0</v>
      </c>
      <c r="B16" s="26" t="s">
        <v>13</v>
      </c>
      <c r="C16" s="17" t="s">
        <v>8</v>
      </c>
      <c r="D16" s="17" t="s">
        <v>4</v>
      </c>
      <c r="E16" s="17" t="s">
        <v>36</v>
      </c>
      <c r="F16" s="17" t="s">
        <v>37</v>
      </c>
      <c r="G16" s="17" t="s">
        <v>40</v>
      </c>
      <c r="H16" s="26" t="s">
        <v>16</v>
      </c>
      <c r="I16" s="17" t="s">
        <v>22</v>
      </c>
      <c r="J16" s="17" t="s">
        <v>14</v>
      </c>
    </row>
    <row r="17" spans="1:10" ht="14.25">
      <c r="A17" s="19"/>
      <c r="B17" s="19"/>
      <c r="C17" s="19"/>
      <c r="D17" s="19"/>
      <c r="E17" s="19"/>
      <c r="F17" s="19"/>
      <c r="G17" s="19"/>
      <c r="H17" s="19"/>
      <c r="I17" s="19"/>
      <c r="J17" s="19"/>
    </row>
    <row r="18" spans="1:10" ht="14.25">
      <c r="A18" s="108" t="s">
        <v>10</v>
      </c>
      <c r="B18" s="109"/>
      <c r="C18" s="109"/>
      <c r="D18" s="110"/>
      <c r="E18" s="19"/>
      <c r="F18" s="19"/>
      <c r="G18" s="19"/>
      <c r="H18" s="19"/>
      <c r="I18" s="19"/>
      <c r="J18" s="19"/>
    </row>
    <row r="19" spans="1:10" ht="14.25">
      <c r="A19" s="38"/>
      <c r="B19" s="38"/>
      <c r="C19" s="38"/>
      <c r="D19" s="38"/>
      <c r="E19" s="39"/>
      <c r="F19" s="39"/>
      <c r="G19" s="39"/>
      <c r="H19" s="39"/>
      <c r="I19" s="39"/>
      <c r="J19" s="39"/>
    </row>
    <row r="20" spans="1:11" ht="14.25">
      <c r="A20" s="38"/>
      <c r="B20" s="101"/>
      <c r="C20" s="101"/>
      <c r="D20" s="101"/>
      <c r="E20" s="101"/>
      <c r="F20" s="101"/>
      <c r="G20" s="101"/>
      <c r="H20" s="101"/>
      <c r="I20" s="101"/>
      <c r="J20" s="101"/>
      <c r="K20" s="101"/>
    </row>
    <row r="21" spans="1:11" ht="17.25">
      <c r="A21" s="13"/>
      <c r="B21" s="101"/>
      <c r="C21" s="101"/>
      <c r="D21" s="101"/>
      <c r="E21" s="101"/>
      <c r="F21" s="101"/>
      <c r="G21" s="101"/>
      <c r="H21" s="101"/>
      <c r="I21" s="101"/>
      <c r="J21" s="101"/>
      <c r="K21" s="101"/>
    </row>
    <row r="22" spans="1:10" ht="47.25" customHeight="1">
      <c r="A22" s="13"/>
      <c r="B22" s="13"/>
      <c r="C22" s="15" t="s">
        <v>12</v>
      </c>
      <c r="F22" s="18" t="s">
        <v>29</v>
      </c>
      <c r="H22" s="18" t="s">
        <v>23</v>
      </c>
      <c r="I22" s="13"/>
      <c r="J22" s="13"/>
    </row>
  </sheetData>
  <sheetProtection/>
  <mergeCells count="9">
    <mergeCell ref="B21:K21"/>
    <mergeCell ref="H1:I1"/>
    <mergeCell ref="H4:I4"/>
    <mergeCell ref="B20:K20"/>
    <mergeCell ref="A6:I6"/>
    <mergeCell ref="A9:D9"/>
    <mergeCell ref="A15:J15"/>
    <mergeCell ref="A18:D18"/>
    <mergeCell ref="B11:J11"/>
  </mergeCells>
  <printOptions/>
  <pageMargins left="0.5118110236220472" right="0.11811023622047245" top="0.3937007874015748" bottom="0.3937007874015748" header="0.31496062992125984" footer="0.31496062992125984"/>
  <pageSetup horizontalDpi="600" verticalDpi="600" orientation="landscape" paperSize="9" scale="70"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dek231</dc:creator>
  <cp:keywords/>
  <dc:description/>
  <cp:lastModifiedBy>Лох</cp:lastModifiedBy>
  <cp:lastPrinted>2018-06-25T11:34:05Z</cp:lastPrinted>
  <dcterms:created xsi:type="dcterms:W3CDTF">2016-10-28T09:42:58Z</dcterms:created>
  <dcterms:modified xsi:type="dcterms:W3CDTF">2021-04-06T13:38:46Z</dcterms:modified>
  <cp:category/>
  <cp:version/>
  <cp:contentType/>
  <cp:contentStatus/>
</cp:coreProperties>
</file>