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30" yWindow="-15" windowWidth="13800" windowHeight="12810" activeTab="1"/>
  </bookViews>
  <sheets>
    <sheet name="Заг.користування" sheetId="2" r:id="rId1"/>
    <sheet name="5 млн" sheetId="1" r:id="rId2"/>
  </sheets>
  <definedNames>
    <definedName name="_xlnm.Print_Titles" localSheetId="0">Заг.користування!$5:$7</definedName>
    <definedName name="_xlnm.Print_Area" localSheetId="1">'5 млн'!$A$1:$E$196</definedName>
    <definedName name="_xlnm.Print_Area" localSheetId="0">Заг.користування!$A$1:$E$79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C60" i="2" l="1"/>
  <c r="C59" i="2" l="1"/>
  <c r="E194" i="1" l="1"/>
  <c r="C18" i="2" l="1"/>
  <c r="C19" i="2"/>
  <c r="C20" i="2"/>
  <c r="C21" i="2"/>
  <c r="C22" i="2"/>
  <c r="C23" i="2"/>
  <c r="C24" i="2"/>
  <c r="C25" i="2"/>
  <c r="C26" i="2"/>
  <c r="C17" i="2"/>
  <c r="D75" i="2"/>
  <c r="E75" i="2"/>
  <c r="C68" i="2"/>
  <c r="C69" i="2"/>
  <c r="C70" i="2"/>
  <c r="C71" i="2"/>
  <c r="C72" i="2"/>
  <c r="C73" i="2"/>
  <c r="C67" i="2"/>
  <c r="C65" i="2"/>
  <c r="C63" i="2"/>
  <c r="C62" i="2"/>
  <c r="C57" i="2"/>
  <c r="C58" i="2"/>
  <c r="C56" i="2"/>
  <c r="C54" i="2"/>
  <c r="C53" i="2"/>
  <c r="C51" i="2"/>
  <c r="C49" i="2"/>
  <c r="C42" i="2"/>
  <c r="C43" i="2"/>
  <c r="C44" i="2"/>
  <c r="C45" i="2"/>
  <c r="C46" i="2"/>
  <c r="C47" i="2"/>
  <c r="C41" i="2"/>
  <c r="C37" i="2"/>
  <c r="C38" i="2"/>
  <c r="C39" i="2"/>
  <c r="C36" i="2"/>
  <c r="C34" i="2"/>
  <c r="C33" i="2"/>
  <c r="C29" i="2"/>
  <c r="C30" i="2"/>
  <c r="C31" i="2"/>
  <c r="C28" i="2"/>
  <c r="C13" i="2"/>
  <c r="C10" i="2"/>
  <c r="C11" i="2"/>
  <c r="C9" i="2"/>
  <c r="C75" i="2" l="1"/>
  <c r="F75" i="2" s="1"/>
</calcChain>
</file>

<file path=xl/sharedStrings.xml><?xml version="1.0" encoding="utf-8"?>
<sst xmlns="http://schemas.openxmlformats.org/spreadsheetml/2006/main" count="478" uniqueCount="327">
  <si>
    <t>№ п/п</t>
  </si>
  <si>
    <t>Назва автомобільної дороги</t>
  </si>
  <si>
    <t>Буський район</t>
  </si>
  <si>
    <t>Заводська сільська рада</t>
  </si>
  <si>
    <t>Капітальний ремонт дороги по вул. Шашкевича та вул.Заводська в с.Заводське Буського району Львівської області</t>
  </si>
  <si>
    <t>Городоцький район</t>
  </si>
  <si>
    <t>Дрогобицький район</t>
  </si>
  <si>
    <t>Жидачівський район</t>
  </si>
  <si>
    <t>Жовківський район</t>
  </si>
  <si>
    <t>Золочівський район</t>
  </si>
  <si>
    <t>Золочівська міська рада</t>
  </si>
  <si>
    <t>Кам’янка-Бузький район</t>
  </si>
  <si>
    <t>С140823 Горпин – Великосілки</t>
  </si>
  <si>
    <t xml:space="preserve">С140844 Новий Став – Честині – (Львів – Луцьк) </t>
  </si>
  <si>
    <t>Миколаївський район</t>
  </si>
  <si>
    <t>Перемишлянський район</t>
  </si>
  <si>
    <t>Мостиський район</t>
  </si>
  <si>
    <t>Березинська сільська рада</t>
  </si>
  <si>
    <t>Дроговизька сільська рада</t>
  </si>
  <si>
    <t>Капітальний ремонт вулиці Л.Українки в с.Дроговиж Миколаївського району Львівської бласті</t>
  </si>
  <si>
    <t xml:space="preserve">Капітальний ремонт автодороги Дроговиж-Устя Миколаївського району Львівської області             </t>
  </si>
  <si>
    <t>Великогорожанківська сільська рада</t>
  </si>
  <si>
    <t>Капітальний ремонт вул.Л.Українки в с.Велика Горожанна Миколаївського району Львівської області</t>
  </si>
  <si>
    <t>Пустомитівський район</t>
  </si>
  <si>
    <t>Радехівський район</t>
  </si>
  <si>
    <t>Яворівський район</t>
  </si>
  <si>
    <t>Болотнянська сіська рада</t>
  </si>
  <si>
    <t>Перемишлянська міська рада</t>
  </si>
  <si>
    <t>Самбірський район</t>
  </si>
  <si>
    <t>Сколівський район</t>
  </si>
  <si>
    <t>Сокальський район</t>
  </si>
  <si>
    <t>Старосамбірський район</t>
  </si>
  <si>
    <t>Хирівська міська рада</t>
  </si>
  <si>
    <t>Старосолянська селищна рада</t>
  </si>
  <si>
    <t>Стрийський район</t>
  </si>
  <si>
    <t>Бродівський район</t>
  </si>
  <si>
    <t>Підкамінська селищна рада</t>
  </si>
  <si>
    <t>Бродівська міська рада</t>
  </si>
  <si>
    <t>Турківський район</t>
  </si>
  <si>
    <t>Сянківська сільська рада</t>
  </si>
  <si>
    <t>Нижньотурівська сільська рада</t>
  </si>
  <si>
    <t>Карпатська сільська рада</t>
  </si>
  <si>
    <t>Верхньовисоцька сільська рада</t>
  </si>
  <si>
    <t>Верхненська сільська рада</t>
  </si>
  <si>
    <t>Верхньояблунська сільська рада</t>
  </si>
  <si>
    <t>Присліпська сільська рада</t>
  </si>
  <si>
    <t>РАЗОМ</t>
  </si>
  <si>
    <t>Пониковицька сільська рада</t>
  </si>
  <si>
    <t>Підбузька селищна рада</t>
  </si>
  <si>
    <t>Вузлівська сільська  рада</t>
  </si>
  <si>
    <t>Миколаївська міська рада</t>
  </si>
  <si>
    <t>Бірківська сільська рада</t>
  </si>
  <si>
    <t>Поточний ремонт вул. Кутова в с. Пониковиця Бродівського району Львівської області</t>
  </si>
  <si>
    <t>Поточний ремонт вул. Заставна в с. Пониковиця Бродівського району Львівської області</t>
  </si>
  <si>
    <t>Поточний ремонт дороги на Ставок в с. Пониковиця Бродівського району Львівської області</t>
  </si>
  <si>
    <t>Задільська сільська рада</t>
  </si>
  <si>
    <t>Лисятицька сільська рада</t>
  </si>
  <si>
    <t>Капітальний ремонт дороги по вул. Миру в с. Лисятичі Стрийського району Львівської області від вулиці Метельського до вулиці Церковна</t>
  </si>
  <si>
    <t>Жовтанецька сільська рада</t>
  </si>
  <si>
    <t>Капітальний ремонт вул. Великий Кут с. Жовтанці Кам'янка-Бузького р-ну Львівської області</t>
  </si>
  <si>
    <t>Поточний ремонт вул. Зарічна с. Ременів Кам'янка-Бузького р-ну Львівської області</t>
  </si>
  <si>
    <t>Ременівська сільська рада</t>
  </si>
  <si>
    <t>Зарічанська сільська рада</t>
  </si>
  <si>
    <t>Капітальний ремонт підвісного пішоходного моста через річку с.Стрий в с.Межеріччя Жидачівського району Львівської області</t>
  </si>
  <si>
    <t>Боложинівська сільська рада</t>
  </si>
  <si>
    <t>Красненська селищна рада</t>
  </si>
  <si>
    <t>Капітальний ремонт вулиці І. Мазепи в смт. Красне Буського району Львівської області</t>
  </si>
  <si>
    <t>Куткірська сільська рада</t>
  </si>
  <si>
    <t>Капітальний ремонт вулиці Л. Українки в с. Куткір Буського району Львівської області</t>
  </si>
  <si>
    <t>Капітальний ремонт дороги по вул. І. Франка (від буд. № 31 до буд. № 97) с. Рипнів Буського району Львівської області</t>
  </si>
  <si>
    <t>Капітальний ремонт дорожнього покриття по вул. Нова (від буд. № 14 до буд. № 51) в с. Братковичі Городоцького району Львівської області</t>
  </si>
  <si>
    <t>Капітальний ремонт дороги по вул. Ставова (від буд. № 1  до буд. № 6) в с. Угри Городоцького району Львівської області</t>
  </si>
  <si>
    <t>Капітальний ремонт вул. В. Стуса  смт Великий Любінь Городоцького району Львівської області</t>
  </si>
  <si>
    <t>Капітальний ремонт дороги по вул. Машиністів у с. Мостиська Другі Мостиського району Львівської області</t>
  </si>
  <si>
    <t>Реконструкція дороги по вул. Загороди від буд №62 в м. Судова Вишня Мостиського району Львівської області</t>
  </si>
  <si>
    <t>Капітальний ремонт дороги по вул. У. Кравченко, Т. Шевченка, Зелена, Нац. Відродження, С. Бандери, Лісна, села Підмонастир Перемишлянського району Львівської області</t>
  </si>
  <si>
    <t>Воютицька об’єднана територіальна громада</t>
  </si>
  <si>
    <t>Бісковицька об’єднана територіальна громада</t>
  </si>
  <si>
    <t>Капітальний ремонт дороги на вул. Тиха в с. Бісковичі Самбірського району Львівської області</t>
  </si>
  <si>
    <t>Капітальний ремонт дороги на вул. Центральна в с. Лановичі Самбірського району Львівської області</t>
  </si>
  <si>
    <t>Красненська сільська рада</t>
  </si>
  <si>
    <t>Поточний ремонт вул. Мисливська в м. Яворів Яворівського району Львівської області</t>
  </si>
  <si>
    <t>Поточний ремонт вул. Марченка в м. Яворів Яворівського району Львівської області</t>
  </si>
  <si>
    <t>Яворівська міська рада</t>
  </si>
  <si>
    <t xml:space="preserve">Рясне-Руська сільська рада </t>
  </si>
  <si>
    <t>Капітальний ремонт вулиці Шевченка в селі Рясне-Руське Яворівського району Львівської області</t>
  </si>
  <si>
    <t>Залузька сільська рада</t>
  </si>
  <si>
    <t>Поточний ремонт дороги по вул. І.Хрестителя в с. Новини Яворівського району Львівської області</t>
  </si>
  <si>
    <t>Поточний ремонт дороги по вул. Генерала Шухевича в с. Новини Яворівського району Львівської області</t>
  </si>
  <si>
    <t>Поточний ремонт дороги по вул. Свободи в с. Новини Яворівського району Львівської області</t>
  </si>
  <si>
    <t>Порічанська сільська рада</t>
  </si>
  <si>
    <t>Капітальний ремонт вул. Мазурівка від траси М10 Львів - Краковець до межі Домажирської сільської ради в с.Ямельня Яворівського район Львівської області</t>
  </si>
  <si>
    <t>Комарницька сільська рада</t>
  </si>
  <si>
    <t>Поточний ремонт комунальної дороги по вул.Підваговець в с.Закичера Комарницької сільської ради Турківського району Львівської області</t>
  </si>
  <si>
    <t>Капітальний ремонт дороги по вул. Залізнична (від господарства Гасюк Н.С. до господарства Кушнір М.М) в с. Родатичі Городоцького району Львівської області</t>
  </si>
  <si>
    <t>Шандровецька сільська рада</t>
  </si>
  <si>
    <t>Нижньовисоцька сільська рада</t>
  </si>
  <si>
    <t>Боберківська сільська рада</t>
  </si>
  <si>
    <t>Нижньояблунська сільська рада</t>
  </si>
  <si>
    <t>Бітлянська сільська рада</t>
  </si>
  <si>
    <t>Либохорська сільська рада</t>
  </si>
  <si>
    <t>Криківська сільська рада</t>
  </si>
  <si>
    <t>Боринська селищна рада</t>
  </si>
  <si>
    <t>Капітальний ремонт дороги по вул. Шевченка в с.Підставки Буського району Львівської області</t>
  </si>
  <si>
    <t>Капітальний ремонт вул. Шкільна м. Перемишляни, Львівської області</t>
  </si>
  <si>
    <t>Старосамбірська міська рада</t>
  </si>
  <si>
    <t>Капітальний ремонт покриття по вул.Зарічна в м.Старий Самбір Львівської області</t>
  </si>
  <si>
    <t>Капітальний ремонт покриття по вул.Гоголя в м.Старий Самбір Львівської області</t>
  </si>
  <si>
    <t>Капітальний ремонт дороги по вул. Львівська в м. Миколаєві Львівської області</t>
  </si>
  <si>
    <t>Капітальний ремонт дороги по вул. Наливайка в м. Миколаєві Львівської області</t>
  </si>
  <si>
    <t>Капітальний ремонт вул. Шевченка у м. Миколаєві Львівської області</t>
  </si>
  <si>
    <t>Немирівська селищна рада</t>
  </si>
  <si>
    <t>Родатицька сільська рада</t>
  </si>
  <si>
    <t>Братковицька сільська рада</t>
  </si>
  <si>
    <t>Реконструкція дороги вул. Спортивної у м.Пустомити Львівської області</t>
  </si>
  <si>
    <t>Угрівська сільська рада</t>
  </si>
  <si>
    <t>Поточний ремонт вул. Івана Франка в с. Задільське Сколівського району Львівської області</t>
  </si>
  <si>
    <t>Завадівська сільська рада</t>
  </si>
  <si>
    <t xml:space="preserve">  Рудниківська сільська рада</t>
  </si>
  <si>
    <t xml:space="preserve">  Борщовицька сільська рада</t>
  </si>
  <si>
    <t>Капітальний ремонт вул. Садова в с. Борщовичі Пустомитівського району Львівської області</t>
  </si>
  <si>
    <t>В тому числі</t>
  </si>
  <si>
    <t>Поточний ремонт та експлуатаційне утримання</t>
  </si>
  <si>
    <t xml:space="preserve">Будівництво, реконструкція та капітальний                             ремонт </t>
  </si>
  <si>
    <t>* Сума видатків може включати виготовлення, корегування (перерахунок) проєктно-кошторисної документації, авторський нагляд та державну експертизу, а також надання послуг з поточного дрібного ремонту та експлуатаційного утримання в межах укладених договорів</t>
  </si>
  <si>
    <t>С140135 Накваша – Попівці – Підкамінь</t>
  </si>
  <si>
    <t>С140138 Пониква – Шишківці – Батьків</t>
  </si>
  <si>
    <t>О140102 Броди – Соколівка</t>
  </si>
  <si>
    <t>С140504 Жидачів – Рогізно – Бережниця</t>
  </si>
  <si>
    <t>С140510 Бережниця – Йосиповичі</t>
  </si>
  <si>
    <t>С140516 Квітневе – Бертишів</t>
  </si>
  <si>
    <t>С140521 Городище – Отиневичі</t>
  </si>
  <si>
    <t>С140440 (Нижанковичі-Стрий) – Раневичі</t>
  </si>
  <si>
    <t>С140439 (Нижанковичі-Стрий) – Нижні Гаї</t>
  </si>
  <si>
    <t>С140404 Дрогобич – Дережичі</t>
  </si>
  <si>
    <t xml:space="preserve">С140414 (Турка – Пісочна) – Довге </t>
  </si>
  <si>
    <t>С140441 Нове Село – Болехівці</t>
  </si>
  <si>
    <t xml:space="preserve">С140434 Добрівляни – Ролів </t>
  </si>
  <si>
    <t>С140435 Меденичі – Летня</t>
  </si>
  <si>
    <t>С140432 Воля – Добрівляни</t>
  </si>
  <si>
    <t xml:space="preserve">С140615 Пристань – В'язова </t>
  </si>
  <si>
    <t>С140610 Воля Гомулецька – Малі Підліски</t>
  </si>
  <si>
    <t>С140703 Золочів – Кропивна – Новосілки – Брюховичі</t>
  </si>
  <si>
    <t xml:space="preserve">С140754 Хильчиці – Комбікормовий завод </t>
  </si>
  <si>
    <t>С140710 Підгородне – Струтин</t>
  </si>
  <si>
    <t xml:space="preserve">О140103 Ясенів – Золочів </t>
  </si>
  <si>
    <t>С140830 Стриганка – Старий Добротвір</t>
  </si>
  <si>
    <t>С140812 Банюнин – Убині</t>
  </si>
  <si>
    <t>С140848 (Львів – Луцьк) – Печихвости – Велике Колодно</t>
  </si>
  <si>
    <t>С140802 Кам’янка-Бузька – Рожанка</t>
  </si>
  <si>
    <t>С141017 (Львів-Шегині) – Судова Вишня</t>
  </si>
  <si>
    <t>О141103 Бережани – Нараїв – Брюховичі</t>
  </si>
  <si>
    <t>С141308 Радехів – Станин – Павлів</t>
  </si>
  <si>
    <t>С141303 Вузлове – Дмитрів</t>
  </si>
  <si>
    <t>С141501 Славське – Опорець</t>
  </si>
  <si>
    <t>О140406 Східниця – Верхнє Синьовидне</t>
  </si>
  <si>
    <t>С141525 Корчин – Дубина</t>
  </si>
  <si>
    <t>С141610 Ульвівок – Забужжя</t>
  </si>
  <si>
    <t>С141611 Шарпанці – Тартаків</t>
  </si>
  <si>
    <t>С141712 Передільниця – Садковичі</t>
  </si>
  <si>
    <t>О141804 Стрий – Меденичі</t>
  </si>
  <si>
    <t>С141811 Угерсько – Кути</t>
  </si>
  <si>
    <t xml:space="preserve">С141807 Стрий – Дуліби </t>
  </si>
  <si>
    <t>О140502 Жидачів – Верчани</t>
  </si>
  <si>
    <t>С141839 Олексичі – Лопатники</t>
  </si>
  <si>
    <t>С141809 Слобідка – Журавно</t>
  </si>
  <si>
    <t>Вид ремонту</t>
  </si>
  <si>
    <t>Замовник робіт</t>
  </si>
  <si>
    <t>ПЕРЕЛІК
об'єктів доріг комунальної власності, будівництво, реконструкція, ремонти та утримання                                                                                                 яких планується проводити у 2020 році за рахунок коштів обласного бюджету, які у рівних частинах                                                                                 розділено між територіальними одиницями (районами області)</t>
  </si>
  <si>
    <t>Капітальний ремонт вул. М. Вовчка та вул. 900-річчя в м.Броди Львівської області</t>
  </si>
  <si>
    <t>Капітальний ремонт</t>
  </si>
  <si>
    <t>Підкамінська 
селищна рада</t>
  </si>
  <si>
    <t>Бродівська 
міська рада</t>
  </si>
  <si>
    <t>Поточний ремонт</t>
  </si>
  <si>
    <t>Влаштування тротуарних доріжок по вул. Незалежності, смт Підкамінь, Бродівський району Львівська області</t>
  </si>
  <si>
    <t>Заводська 
сільська рада</t>
  </si>
  <si>
    <t>Родатицька 
сільська рада</t>
  </si>
  <si>
    <t>Угрівська 
сільська рада</t>
  </si>
  <si>
    <t>Великолюбінська 
селищна рада</t>
  </si>
  <si>
    <t>Підбузька 
селищна рада</t>
  </si>
  <si>
    <t>Ременівська 
сільська рада</t>
  </si>
  <si>
    <t>Миколаївська 
міська рада</t>
  </si>
  <si>
    <t>Рудниківська 
сільська рада</t>
  </si>
  <si>
    <t>Поточний ремонт дороги по вулиці Лесі Українки в 
с. Рудники Миколаївського району Львівської області</t>
  </si>
  <si>
    <t xml:space="preserve">Капітальний ремонт вул.Заболотна в с.Пісочна Миколаївського району Львівської області </t>
  </si>
  <si>
    <t xml:space="preserve">Капітальний ремонт пров.Спортивний в с.Крупське  Миколаївського району Львівської області </t>
  </si>
  <si>
    <t>Розвадівська об’єднана територіальна громада</t>
  </si>
  <si>
    <t>Розвадівська 
сільська рада</t>
  </si>
  <si>
    <t>Березинська 
сільська рада</t>
  </si>
  <si>
    <t>Дроговизька 
сільська рада</t>
  </si>
  <si>
    <t>Великогорожанківська 
сільська рада</t>
  </si>
  <si>
    <t>Судовишнянська об’єднана територіальна громада</t>
  </si>
  <si>
    <t>Волицька об’єднана територіальна громада</t>
  </si>
  <si>
    <t>Шегинівська об’єднана територіальна громада</t>
  </si>
  <si>
    <t>Реконструкція</t>
  </si>
  <si>
    <t>Судововишнянська 
міська рада</t>
  </si>
  <si>
    <t>Поточний ремонт вул. Кам'яна с. Чуперносів Перемишлянського району Львівської області</t>
  </si>
  <si>
    <t>Поточний ремонт вул. Шевченка с. Ушковичі Перемишлянського району Львівської області</t>
  </si>
  <si>
    <t>Поточний ремонт вул. Б. Хмельницького с. Болотня Перемишлянського району Львівської області</t>
  </si>
  <si>
    <t>Поточний ремонт вул. Підлісна с. Коросно Перемишлянського району Львівської області</t>
  </si>
  <si>
    <t>Поточний ремонт вул. Зарічна с. Коросно Перемишлянського району Львівської області</t>
  </si>
  <si>
    <t>Поточний ремонт вул. Нова с. Коросно Перемишлянського району Львівської області</t>
  </si>
  <si>
    <t>Поточний ремонт вул. Бічна с. Коросно Перемишлянського району Львівської області</t>
  </si>
  <si>
    <t>Болотнянська 
сіська рада</t>
  </si>
  <si>
    <t>Перемишлянська 
міська рада</t>
  </si>
  <si>
    <t>Братковицька 
сільська рада</t>
  </si>
  <si>
    <t>Красненська 
селищна рада</t>
  </si>
  <si>
    <t>Куткірська 
сільська рада</t>
  </si>
  <si>
    <t>Пониковицька 
сільська рада</t>
  </si>
  <si>
    <t>Поточний ремонт дороги по вул. І.Франка в смт. Підбуж Дрогобицького району Львівської області</t>
  </si>
  <si>
    <t>Поточний ремонт комунальної дороги по вулиці Козацька в селі Миколаїв Пустомитівського району Львівської області</t>
  </si>
  <si>
    <t>Поточний ремонт комунальної дороги по вулиці Сонячна в селі Миколаїв Пустомитівського району Львівської області</t>
  </si>
  <si>
    <t>Борщовицька 
сільська рада</t>
  </si>
  <si>
    <t>Пустомитівська міська рада</t>
  </si>
  <si>
    <t>Пустомитівська 
міська рада</t>
  </si>
  <si>
    <t>Миколаївська сільська рада</t>
  </si>
  <si>
    <t>Миколаївська 
сільська рада</t>
  </si>
  <si>
    <t>Сокільницька сільська рада</t>
  </si>
  <si>
    <t>Капітальний ремонт дорожнього покриття по вул. Львівська в с. Вузлове Радехівського району Львівської області</t>
  </si>
  <si>
    <t>Вузлівська 
сільська рада</t>
  </si>
  <si>
    <t>Рудківська 
міська рада</t>
  </si>
  <si>
    <t>Бісковицька 
сільська рада</t>
  </si>
  <si>
    <t>Воютицька 
сільська рада</t>
  </si>
  <si>
    <t>Задільська 
сільська рада</t>
  </si>
  <si>
    <t>Старосамбірська 
міська рада</t>
  </si>
  <si>
    <t>Хирівська 
міська рада</t>
  </si>
  <si>
    <t>Старосолянська 
селищна рада</t>
  </si>
  <si>
    <t>Лисятицька 
сільська рада</t>
  </si>
  <si>
    <t>Красненська 
сільська рада</t>
  </si>
  <si>
    <t>Комарницька 
сільська рада</t>
  </si>
  <si>
    <t>Шандровецька 
сільська рада</t>
  </si>
  <si>
    <t>Нижньовисоцька 
сільська рада</t>
  </si>
  <si>
    <t>Боберківська 
сільська рада</t>
  </si>
  <si>
    <t>Нижньояблунська 
сільська рада</t>
  </si>
  <si>
    <t>Бітлянська 
сільська рада</t>
  </si>
  <si>
    <t>Либохорська 
сільська рада</t>
  </si>
  <si>
    <t>Верхньовисоцька 
сільська рада</t>
  </si>
  <si>
    <t>Верхньояблунська 
сільська рада</t>
  </si>
  <si>
    <t>Криківська 
сільська рада</t>
  </si>
  <si>
    <t>Боринська 
селищна рада</t>
  </si>
  <si>
    <t>Присліпська 
сільська рада</t>
  </si>
  <si>
    <t>Верхненська 
сільська рада</t>
  </si>
  <si>
    <t>Сянківська 
сільська рада</t>
  </si>
  <si>
    <t>Нижньотурівська 
сільська рада</t>
  </si>
  <si>
    <t>Карпатська 
сільська рада</t>
  </si>
  <si>
    <t>Завадівська 
сільська рада</t>
  </si>
  <si>
    <t>РАЗОМ:</t>
  </si>
  <si>
    <t>Яворівська 
міська рада</t>
  </si>
  <si>
    <t xml:space="preserve">Рясне-Руська 
сільська рада </t>
  </si>
  <si>
    <t>Залузька 
сільська рада</t>
  </si>
  <si>
    <t>Бірківська 
сільська рада</t>
  </si>
  <si>
    <t>Капітальний ремонт дороги по вул.Центральній в с.Рокитне Яворівського району Львівської області</t>
  </si>
  <si>
    <t>Порічанська 
сільська рада</t>
  </si>
  <si>
    <t>Немирівська 
селищна рада</t>
  </si>
  <si>
    <t>Поточний ремонт пл. Ринок в смт. Немирів Яворівського району Львівської області</t>
  </si>
  <si>
    <t>Пропозиції щодо виділення коштів на 
2020 рік</t>
  </si>
  <si>
    <r>
      <rPr>
        <b/>
        <sz val="14"/>
        <rFont val="Times New Roman"/>
        <family val="1"/>
        <charset val="204"/>
      </rPr>
      <t xml:space="preserve">           ЗАТВЕРДЖЕНО:  </t>
    </r>
    <r>
      <rPr>
        <sz val="14"/>
        <rFont val="Times New Roman"/>
        <family val="1"/>
        <charset val="204"/>
      </rPr>
      <t xml:space="preserve">                                 
Голови Львівської обласної                      
державної адміністрації                              
_______________ М.З. Козицький                                           
“___” _____________2020 року                                         
</t>
    </r>
  </si>
  <si>
    <r>
      <rPr>
        <b/>
        <sz val="14"/>
        <rFont val="Times New Roman"/>
        <family val="1"/>
        <charset val="204"/>
      </rPr>
      <t xml:space="preserve">        ЗАТВЕРДЖЕНО:        </t>
    </r>
    <r>
      <rPr>
        <sz val="14"/>
        <rFont val="Times New Roman"/>
        <family val="1"/>
        <charset val="204"/>
      </rPr>
      <t xml:space="preserve">
  Голова Львівської   
  обласної ради  
   _____________О.О. Ганущин  
  “___” __________2020 року</t>
    </r>
  </si>
  <si>
    <r>
      <rPr>
        <b/>
        <sz val="14"/>
        <rFont val="Times New Roman"/>
        <family val="1"/>
        <charset val="204"/>
      </rPr>
      <t xml:space="preserve">              ПОГОДЖЕНО:      </t>
    </r>
    <r>
      <rPr>
        <sz val="14"/>
        <rFont val="Times New Roman"/>
        <family val="1"/>
        <charset val="204"/>
      </rPr>
      <t xml:space="preserve">              
Директор департаменту фінансів                 
Львівської обласної державної   
адміністрації  
 __________________  О. І. Демків                                            
“___” ______________ 2020 року </t>
    </r>
  </si>
  <si>
    <r>
      <t xml:space="preserve">           </t>
    </r>
    <r>
      <rPr>
        <b/>
        <sz val="14"/>
        <rFont val="Times New Roman"/>
        <family val="1"/>
        <charset val="204"/>
      </rPr>
      <t xml:space="preserve">ПОГОДЖЕНО:    </t>
    </r>
    <r>
      <rPr>
        <sz val="14"/>
        <rFont val="Times New Roman"/>
        <family val="1"/>
        <charset val="204"/>
      </rPr>
      <t xml:space="preserve">
Голова постійної комісії з питань бюджету та соціально-економічного розвитку  Львівської обласної ради  
________________О.І. Домчак
  “___” _______2020 року
</t>
    </r>
  </si>
  <si>
    <r>
      <t xml:space="preserve">          </t>
    </r>
    <r>
      <rPr>
        <b/>
        <sz val="14"/>
        <rFont val="Times New Roman"/>
        <family val="1"/>
        <charset val="204"/>
      </rPr>
      <t xml:space="preserve">ПОГОДЖЕНО: </t>
    </r>
    <r>
      <rPr>
        <sz val="14"/>
        <rFont val="Times New Roman"/>
        <family val="1"/>
        <charset val="204"/>
      </rPr>
      <t xml:space="preserve">                                                Голова постійної комісії  з питань дорожнього господарства, інфраструктури, регулювання земельних відносин,  адміністративно-територіального устрою, планування території та архітектури  Львівської обласної ради  _________________В.С. Саган 
“___” ________2020 року
</t>
    </r>
  </si>
  <si>
    <r>
      <t xml:space="preserve">          </t>
    </r>
    <r>
      <rPr>
        <b/>
        <sz val="14"/>
        <rFont val="Times New Roman"/>
        <family val="1"/>
        <charset val="204"/>
      </rPr>
      <t xml:space="preserve">ПОГОДЖЕНО: </t>
    </r>
    <r>
      <rPr>
        <sz val="14"/>
        <rFont val="Times New Roman"/>
        <family val="1"/>
        <charset val="204"/>
      </rPr>
      <t xml:space="preserve">                                                Голова постійної комісії  з питань дорожнього господарства, інфраструктури, регулювання земельних відносин,  адміністративно-територіального устрою, планування території та архітектури  Львівської обласної ради  
_________________В.С. Саган 
“___” ________2020 року
</t>
    </r>
  </si>
  <si>
    <t>Тщенецька 
сільська рада</t>
  </si>
  <si>
    <t>Шегинівська 
сільська рада</t>
  </si>
  <si>
    <t>Бібрська 
міська рада</t>
  </si>
  <si>
    <t>Пропозиції щодо виділення коштів 
на 2020 рік*</t>
  </si>
  <si>
    <t>С140843 Спас – Стрептів</t>
  </si>
  <si>
    <t>Капітальний ремонт комунальної дороги по вул. В. Івасюка та пл. Галицькій в м. Хирів Старосамбірського району Львівської області</t>
  </si>
  <si>
    <t>Поточний ремонт комунальної дороги по вул. Центральна с. Шандровець Шандровецької сільської ради Турківського району Львівської області</t>
  </si>
  <si>
    <t>Поточний ремонт комунальної дороги по вул. Кружки в с. Заріччя Н. Висоцької сільської ради Турківського району Львівської області</t>
  </si>
  <si>
    <t>Поточний ремонт комунальної дороги по вул. Прикордонна с. Боберка Боберківської сільської ради Турківського району Львівської області</t>
  </si>
  <si>
    <t>Поточний ремонт комунальної дороги по вул. Свята Гора в с. Н. Яблунька Нижньояблунської сільської ради Турківського району Львівської області</t>
  </si>
  <si>
    <t>Поточний ремонт комунальної дороги по вул. Квичівський Горб в с. Н. Яблунька Нижньояблунської сільської ради Турківського району Львівської області</t>
  </si>
  <si>
    <t>Поточний ремонт комунальної дороги по вул. Заребро в с. Н. Яблунька Нижньояблунської сільської ради Турківського району Львівської області</t>
  </si>
  <si>
    <t>Поточний ремонт комунальної дороги по вул. Загатці в с. Н. Яблунька Нижньояблунської сільської ради Турківського району Львівської області</t>
  </si>
  <si>
    <t>Поточний ремонт комунальної дороги по вул. Синківська в с. Сигловате Бітлянської сільської ради Турківського району Львівської області</t>
  </si>
  <si>
    <t>Поточний ремонт комунальної дороги по вул. Центральна (урочище "Звір") в с. Либохора Турківського району Львівської області</t>
  </si>
  <si>
    <t>Поточний ремонт комунальної дороги по вул. Сонячна в с. Верхнє Висоцьке Верхньовисоцької сільської ради Турківського району Львівської області</t>
  </si>
  <si>
    <t>Поточний ремонт комунальної дороги по вул. Карпатська в с. Верхнє Висоцьке Верхньовисоцької сільської ради Турківського району Львівської області</t>
  </si>
  <si>
    <t>Поточний ремонт комунальної дороги по вул. Центральна в с. Верхня Яблунька Верхньояблунської сільської ради Турківського району Львівської області</t>
  </si>
  <si>
    <t>Поточний ремонт комунальної дороги по вул. Івана Франка бічна в с. Кривка Криківської сільської ради Турківського району Львівської області</t>
  </si>
  <si>
    <t>Поточний ремонт комунальної дороги по вул. Воїнів УПА в смт Бориня Боринської селищної ради Турківського району Львівської області</t>
  </si>
  <si>
    <t>Поточний ремонт комунальної дороги по вул. Лан с. Присліп Присліпської сільської ради Турківського району Львівської області</t>
  </si>
  <si>
    <t>Поточний ремонт комунальної дороги по вул. Шкільна в с. Сянки Сянківської сільської ради Турківського району Львівської області</t>
  </si>
  <si>
    <t>Поточний ремонт комунальної дороги по вул. Лесі Українки в с. В. Турів, Н. Турівської сільської ради Турківського району Львівської області</t>
  </si>
  <si>
    <t>Поточний ремонт комунальної дороги по вул. Шевченка в с. Яворів Верхненської сільської ради Турківського району Львівської області</t>
  </si>
  <si>
    <t>Поточний ремонт комунальної дороги по вул. Лазок с. Комарники Комарницької сільської ради Турківського району Львівської області</t>
  </si>
  <si>
    <t>Капітальний ремонт дороги вул.Лісна-Садова в с. Воютичі Самбірського району Львівської області</t>
  </si>
  <si>
    <t>Поточний ремонт вул. Андрія Дагдаловича в с.Сокільники Пустомитівського району Львівської області</t>
  </si>
  <si>
    <t>Поточний ремонт вул. Авіаційна  в с.Сокільники Пустомитівського району Львівської області</t>
  </si>
  <si>
    <t>Сокільницька 
сільська рада</t>
  </si>
  <si>
    <t>Поточний ремонт комунальної дороги по вул. Лесі Українки в с.Красне Красненської сільської ради Турківського району Львівської області</t>
  </si>
  <si>
    <t>Поточний ремонт комунальної дороги по вул. Ріка в с. Лосинець Турківського району Львівської області</t>
  </si>
  <si>
    <t>Поточний ремонт комунальної дороги по вул. Шевченка с. Карпатське Карпатської сільської ради Турківського району Львівської області</t>
  </si>
  <si>
    <t>Поточний ремонт комунальної дороги по вулиці Каліча Гора в селі Городиславичі Пустомитівського району Львівської області</t>
  </si>
  <si>
    <t>С141513 Завадка – Задільське</t>
  </si>
  <si>
    <t>Капітальний ремонт комунальної дороги по
вул. Шевченка селища Стара Сіль Старосамбiрського району Львівської області</t>
  </si>
  <si>
    <t>Поточний ремонт комунальної дороги по вул. Новій 
с. Надиби Старосамбірського району Львівської області</t>
  </si>
  <si>
    <t>Капітальний ремонт дороги вул. Кармелюка у 
м. Золочів Львівської області</t>
  </si>
  <si>
    <t>Капітальний ремонт дороги вул. Лесі Українки у 
м. Золочів Львівської області</t>
  </si>
  <si>
    <t>С141508 Тухля – Либохора</t>
  </si>
  <si>
    <t>Поточний ремонт вул. Івана Франка (на проміжку від будинку №68 до будинку №88) в с. Задільське Сколівського району Львівської області</t>
  </si>
  <si>
    <t>ПЕРЕЛІК  
об'єктів автомобільних доріг загального користування місцевого значення, будівництво, реконструкція, ремонти та утримання яких планується проводити у 2020 році за рахунок коштів обласного бюджету, які у рівних частинах розділено між територіальними одиницями 
(районами області)</t>
  </si>
  <si>
    <t>Капітальний ремонт дороги по вул. Лісна у м. Рудки Самбірського району Львівської області</t>
  </si>
  <si>
    <t>Капітальний ремонт вул. І.Франка в с.Березина Миколаївського району Львівської області</t>
  </si>
  <si>
    <t>Капітальний ремонт дороги по вул. І.Франка у м. Рудки Самбірського району Львівської області</t>
  </si>
  <si>
    <t>С140326 Бартатів – Кушнері</t>
  </si>
  <si>
    <t>Поточний ремонт вул. Митна в с. Холодновідка Пустомитівського району Львівської області</t>
  </si>
  <si>
    <t>Капітальний ремонт вул. Прикордонна в с. Шегині Мостиського району Львівської області</t>
  </si>
  <si>
    <t xml:space="preserve">Т.в.о. директора департаменту дорожнього господарства                                                                 Р.О. Кокотайло </t>
  </si>
  <si>
    <t xml:space="preserve">Т.в.о. директора департаменту дорожнього господарства                                                                           Р.О. Кокотайло </t>
  </si>
  <si>
    <t>С140214 Стовпин – Гумниська</t>
  </si>
  <si>
    <t xml:space="preserve">О141804 Стрий – Меденичі </t>
  </si>
  <si>
    <t>С140429 Рихтичі – Снятинка</t>
  </si>
  <si>
    <t>С141812 Підгірці – Загірне</t>
  </si>
  <si>
    <t>Великолюбінська об’єднана територіальна громада</t>
  </si>
  <si>
    <t>Жовтанецька об’єднана територіальна громада</t>
  </si>
  <si>
    <t>Бібрська об’єднана територіальна громада</t>
  </si>
  <si>
    <t>Ушковичівська сільська рада</t>
  </si>
  <si>
    <t>Коросненська сільська рада</t>
  </si>
  <si>
    <t>Коросненська 
сільська рада</t>
  </si>
  <si>
    <t>Рудківська об’єднана територіальна громада</t>
  </si>
  <si>
    <t>Зимноводівська об’єднана територіальна громада</t>
  </si>
  <si>
    <t>Зимноводівська 
сільська рада</t>
  </si>
  <si>
    <t>Реконструкція дороги по вул. Львівська від перехрестя з вул. Мазепи по буд. 239 в м. Яворів Львівської області. Коригування</t>
  </si>
  <si>
    <t>Капітальний ремонт вулиці Бошівська від перехрестя з вулицею Галицькою в м. Перемишляни Львівської області</t>
  </si>
  <si>
    <t>Капітальний ремонт вулиці вул. Бічна Лісна в м. Перемишляни Львівської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</si>
</sst>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/>
    <xf numFmtId="4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" fontId="7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left" vertical="center" wrapText="1"/>
    </xf>
    <xf numFmtId="4" fontId="1" fillId="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center" vertical="center"/>
    </xf>
    <xf numFmtId="1" fontId="11" fillId="0" borderId="0" xfId="2" applyNumberFormat="1" applyFont="1" applyFill="1" applyBorder="1" applyAlignment="1">
      <alignment horizontal="left" vertical="top" wrapText="1" indent="3"/>
    </xf>
    <xf numFmtId="0" fontId="11" fillId="0" borderId="0" xfId="2" applyFont="1" applyFill="1" applyAlignment="1">
      <alignment horizontal="left" vertical="top" wrapText="1" indent="3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" fontId="17" fillId="0" borderId="0" xfId="0" applyNumberFormat="1" applyFont="1"/>
    <xf numFmtId="0" fontId="14" fillId="0" borderId="0" xfId="1" applyFont="1" applyFill="1" applyAlignment="1">
      <alignment horizontal="left" vertical="center" wrapText="1"/>
    </xf>
    <xf numFmtId="0" fontId="15" fillId="0" borderId="0" xfId="2" applyFont="1" applyFill="1" applyAlignment="1">
      <alignment horizontal="left" vertical="center" wrapText="1" indent="3"/>
    </xf>
    <xf numFmtId="0" fontId="12" fillId="0" borderId="1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/>
    </xf>
    <xf numFmtId="1" fontId="8" fillId="3" borderId="5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4" borderId="5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</cellXfs>
  <cellStyles count="3">
    <cellStyle name="Звичайни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view="pageBreakPreview" topLeftCell="A61" zoomScaleNormal="100" zoomScaleSheetLayoutView="100" workbookViewId="0">
      <selection activeCell="B68" sqref="B68"/>
    </sheetView>
  </sheetViews>
  <sheetFormatPr defaultRowHeight="18.75" x14ac:dyDescent="0.3"/>
  <cols>
    <col min="1" max="1" width="9.140625" style="3"/>
    <col min="2" max="2" width="52.140625" style="4" customWidth="1"/>
    <col min="3" max="3" width="20.85546875" style="5" customWidth="1"/>
    <col min="4" max="4" width="19.7109375" style="1" customWidth="1"/>
    <col min="5" max="5" width="19.85546875" style="1" customWidth="1"/>
    <col min="6" max="6" width="43.42578125" style="1" customWidth="1"/>
    <col min="7" max="16384" width="9.140625" style="1"/>
  </cols>
  <sheetData>
    <row r="1" spans="1:5" ht="102" customHeight="1" x14ac:dyDescent="0.3">
      <c r="A1" s="51"/>
      <c r="B1" s="52" t="s">
        <v>256</v>
      </c>
      <c r="C1" s="82" t="s">
        <v>257</v>
      </c>
      <c r="D1" s="82"/>
      <c r="E1" s="82"/>
    </row>
    <row r="2" spans="1:5" ht="125.25" customHeight="1" x14ac:dyDescent="0.3">
      <c r="A2" s="51"/>
      <c r="B2" s="53" t="s">
        <v>258</v>
      </c>
      <c r="C2" s="82" t="s">
        <v>259</v>
      </c>
      <c r="D2" s="82"/>
      <c r="E2" s="82"/>
    </row>
    <row r="3" spans="1:5" ht="156.75" customHeight="1" x14ac:dyDescent="0.3">
      <c r="A3" s="51"/>
      <c r="B3" s="53"/>
      <c r="C3" s="82" t="s">
        <v>260</v>
      </c>
      <c r="D3" s="82"/>
      <c r="E3" s="82"/>
    </row>
    <row r="4" spans="1:5" ht="93.75" customHeight="1" x14ac:dyDescent="0.3">
      <c r="A4" s="66" t="s">
        <v>302</v>
      </c>
      <c r="B4" s="66"/>
      <c r="C4" s="66"/>
      <c r="D4" s="66"/>
      <c r="E4" s="66"/>
    </row>
    <row r="5" spans="1:5" ht="15" customHeight="1" x14ac:dyDescent="0.3">
      <c r="A5" s="83" t="s">
        <v>0</v>
      </c>
      <c r="B5" s="83" t="s">
        <v>1</v>
      </c>
      <c r="C5" s="84" t="s">
        <v>265</v>
      </c>
      <c r="D5" s="65" t="s">
        <v>121</v>
      </c>
      <c r="E5" s="65"/>
    </row>
    <row r="6" spans="1:5" ht="79.5" customHeight="1" x14ac:dyDescent="0.3">
      <c r="A6" s="83"/>
      <c r="B6" s="83"/>
      <c r="C6" s="84"/>
      <c r="D6" s="16" t="s">
        <v>122</v>
      </c>
      <c r="E6" s="50" t="s">
        <v>123</v>
      </c>
    </row>
    <row r="7" spans="1:5" x14ac:dyDescent="0.3">
      <c r="A7" s="17">
        <v>1</v>
      </c>
      <c r="B7" s="17">
        <v>2</v>
      </c>
      <c r="C7" s="18">
        <v>3</v>
      </c>
      <c r="D7" s="17">
        <v>4</v>
      </c>
      <c r="E7" s="17">
        <v>5</v>
      </c>
    </row>
    <row r="8" spans="1:5" ht="18.75" customHeight="1" x14ac:dyDescent="0.3">
      <c r="A8" s="67" t="s">
        <v>35</v>
      </c>
      <c r="B8" s="68"/>
      <c r="C8" s="68"/>
      <c r="D8" s="68"/>
      <c r="E8" s="69"/>
    </row>
    <row r="9" spans="1:5" x14ac:dyDescent="0.3">
      <c r="A9" s="39">
        <v>1</v>
      </c>
      <c r="B9" s="40" t="s">
        <v>125</v>
      </c>
      <c r="C9" s="28">
        <f>D9+E9</f>
        <v>1000</v>
      </c>
      <c r="D9" s="28">
        <v>1000</v>
      </c>
      <c r="E9" s="26"/>
    </row>
    <row r="10" spans="1:5" x14ac:dyDescent="0.3">
      <c r="A10" s="39">
        <v>2</v>
      </c>
      <c r="B10" s="40" t="s">
        <v>126</v>
      </c>
      <c r="C10" s="28">
        <f t="shared" ref="C10:C11" si="0">D10+E10</f>
        <v>1000</v>
      </c>
      <c r="D10" s="28">
        <v>1000</v>
      </c>
      <c r="E10" s="26"/>
    </row>
    <row r="11" spans="1:5" x14ac:dyDescent="0.3">
      <c r="A11" s="39">
        <v>3</v>
      </c>
      <c r="B11" s="40" t="s">
        <v>127</v>
      </c>
      <c r="C11" s="28">
        <f t="shared" si="0"/>
        <v>1000</v>
      </c>
      <c r="D11" s="28">
        <v>1000</v>
      </c>
      <c r="E11" s="26"/>
    </row>
    <row r="12" spans="1:5" x14ac:dyDescent="0.3">
      <c r="A12" s="70" t="s">
        <v>2</v>
      </c>
      <c r="B12" s="71"/>
      <c r="C12" s="71"/>
      <c r="D12" s="71"/>
      <c r="E12" s="72"/>
    </row>
    <row r="13" spans="1:5" x14ac:dyDescent="0.3">
      <c r="A13" s="30">
        <v>4</v>
      </c>
      <c r="B13" s="31" t="s">
        <v>311</v>
      </c>
      <c r="C13" s="32">
        <f>D13+E13</f>
        <v>1050</v>
      </c>
      <c r="D13" s="32">
        <v>1050</v>
      </c>
      <c r="E13" s="26"/>
    </row>
    <row r="14" spans="1:5" x14ac:dyDescent="0.3">
      <c r="A14" s="85" t="s">
        <v>5</v>
      </c>
      <c r="B14" s="85"/>
      <c r="C14" s="85"/>
      <c r="D14" s="85"/>
      <c r="E14" s="85"/>
    </row>
    <row r="15" spans="1:5" x14ac:dyDescent="0.3">
      <c r="A15" s="30">
        <v>5</v>
      </c>
      <c r="B15" s="26" t="s">
        <v>306</v>
      </c>
      <c r="C15" s="8">
        <f t="shared" ref="C15" si="1">D15+E15</f>
        <v>500</v>
      </c>
      <c r="D15" s="32"/>
      <c r="E15" s="28">
        <v>500</v>
      </c>
    </row>
    <row r="16" spans="1:5" x14ac:dyDescent="0.3">
      <c r="A16" s="73" t="s">
        <v>6</v>
      </c>
      <c r="B16" s="74"/>
      <c r="C16" s="74"/>
      <c r="D16" s="74"/>
      <c r="E16" s="75"/>
    </row>
    <row r="17" spans="1:5" x14ac:dyDescent="0.3">
      <c r="A17" s="33">
        <v>6</v>
      </c>
      <c r="B17" s="22" t="s">
        <v>312</v>
      </c>
      <c r="C17" s="28">
        <f>D17+E17</f>
        <v>950</v>
      </c>
      <c r="D17" s="28">
        <v>950</v>
      </c>
      <c r="E17" s="26"/>
    </row>
    <row r="18" spans="1:5" x14ac:dyDescent="0.3">
      <c r="A18" s="33">
        <v>7</v>
      </c>
      <c r="B18" s="22" t="s">
        <v>132</v>
      </c>
      <c r="C18" s="28">
        <f t="shared" ref="C18:C26" si="2">D18+E18</f>
        <v>500</v>
      </c>
      <c r="D18" s="28">
        <v>500</v>
      </c>
      <c r="E18" s="26"/>
    </row>
    <row r="19" spans="1:5" ht="20.25" customHeight="1" x14ac:dyDescent="0.3">
      <c r="A19" s="33">
        <v>8</v>
      </c>
      <c r="B19" s="22" t="s">
        <v>133</v>
      </c>
      <c r="C19" s="28">
        <f t="shared" si="2"/>
        <v>500</v>
      </c>
      <c r="D19" s="28">
        <v>500</v>
      </c>
      <c r="E19" s="26"/>
    </row>
    <row r="20" spans="1:5" x14ac:dyDescent="0.3">
      <c r="A20" s="33">
        <v>9</v>
      </c>
      <c r="B20" s="22" t="s">
        <v>134</v>
      </c>
      <c r="C20" s="28">
        <f t="shared" si="2"/>
        <v>200</v>
      </c>
      <c r="D20" s="28">
        <v>200</v>
      </c>
      <c r="E20" s="26"/>
    </row>
    <row r="21" spans="1:5" x14ac:dyDescent="0.3">
      <c r="A21" s="33">
        <v>10</v>
      </c>
      <c r="B21" s="22" t="s">
        <v>135</v>
      </c>
      <c r="C21" s="28">
        <f t="shared" si="2"/>
        <v>450</v>
      </c>
      <c r="D21" s="28">
        <v>450</v>
      </c>
      <c r="E21" s="26"/>
    </row>
    <row r="22" spans="1:5" x14ac:dyDescent="0.3">
      <c r="A22" s="33">
        <v>11</v>
      </c>
      <c r="B22" s="22" t="s">
        <v>136</v>
      </c>
      <c r="C22" s="28">
        <f t="shared" si="2"/>
        <v>300</v>
      </c>
      <c r="D22" s="28">
        <v>300</v>
      </c>
      <c r="E22" s="26"/>
    </row>
    <row r="23" spans="1:5" x14ac:dyDescent="0.3">
      <c r="A23" s="33">
        <v>12</v>
      </c>
      <c r="B23" s="22" t="s">
        <v>137</v>
      </c>
      <c r="C23" s="28">
        <f t="shared" si="2"/>
        <v>200</v>
      </c>
      <c r="D23" s="28">
        <v>200</v>
      </c>
      <c r="E23" s="26"/>
    </row>
    <row r="24" spans="1:5" x14ac:dyDescent="0.3">
      <c r="A24" s="33">
        <v>13</v>
      </c>
      <c r="B24" s="22" t="s">
        <v>138</v>
      </c>
      <c r="C24" s="28">
        <f t="shared" si="2"/>
        <v>950</v>
      </c>
      <c r="D24" s="28">
        <v>950</v>
      </c>
      <c r="E24" s="26"/>
    </row>
    <row r="25" spans="1:5" x14ac:dyDescent="0.3">
      <c r="A25" s="33">
        <v>14</v>
      </c>
      <c r="B25" s="22" t="s">
        <v>139</v>
      </c>
      <c r="C25" s="28">
        <f t="shared" si="2"/>
        <v>500</v>
      </c>
      <c r="D25" s="28">
        <v>500</v>
      </c>
      <c r="E25" s="26"/>
    </row>
    <row r="26" spans="1:5" x14ac:dyDescent="0.3">
      <c r="A26" s="33">
        <v>15</v>
      </c>
      <c r="B26" s="22" t="s">
        <v>313</v>
      </c>
      <c r="C26" s="28">
        <f t="shared" si="2"/>
        <v>200</v>
      </c>
      <c r="D26" s="28">
        <v>200</v>
      </c>
      <c r="E26" s="26"/>
    </row>
    <row r="27" spans="1:5" x14ac:dyDescent="0.3">
      <c r="A27" s="73" t="s">
        <v>7</v>
      </c>
      <c r="B27" s="74"/>
      <c r="C27" s="74"/>
      <c r="D27" s="74"/>
      <c r="E27" s="75"/>
    </row>
    <row r="28" spans="1:5" x14ac:dyDescent="0.3">
      <c r="A28" s="33">
        <v>16</v>
      </c>
      <c r="B28" s="26" t="s">
        <v>128</v>
      </c>
      <c r="C28" s="28">
        <f>D28+E28</f>
        <v>1500</v>
      </c>
      <c r="D28" s="28">
        <v>1500</v>
      </c>
      <c r="E28" s="26"/>
    </row>
    <row r="29" spans="1:5" x14ac:dyDescent="0.3">
      <c r="A29" s="33">
        <v>17</v>
      </c>
      <c r="B29" s="26" t="s">
        <v>129</v>
      </c>
      <c r="C29" s="28">
        <f t="shared" ref="C29:C31" si="3">D29+E29</f>
        <v>1550</v>
      </c>
      <c r="D29" s="28">
        <v>1550</v>
      </c>
      <c r="E29" s="26"/>
    </row>
    <row r="30" spans="1:5" x14ac:dyDescent="0.3">
      <c r="A30" s="33">
        <v>18</v>
      </c>
      <c r="B30" s="26" t="s">
        <v>130</v>
      </c>
      <c r="C30" s="28">
        <f t="shared" si="3"/>
        <v>500</v>
      </c>
      <c r="D30" s="28">
        <v>500</v>
      </c>
      <c r="E30" s="26"/>
    </row>
    <row r="31" spans="1:5" x14ac:dyDescent="0.3">
      <c r="A31" s="33">
        <v>19</v>
      </c>
      <c r="B31" s="26" t="s">
        <v>131</v>
      </c>
      <c r="C31" s="28">
        <f t="shared" si="3"/>
        <v>1000</v>
      </c>
      <c r="D31" s="28">
        <v>1000</v>
      </c>
      <c r="E31" s="26"/>
    </row>
    <row r="32" spans="1:5" x14ac:dyDescent="0.3">
      <c r="A32" s="76" t="s">
        <v>8</v>
      </c>
      <c r="B32" s="77"/>
      <c r="C32" s="77"/>
      <c r="D32" s="77"/>
      <c r="E32" s="78"/>
    </row>
    <row r="33" spans="1:5" x14ac:dyDescent="0.3">
      <c r="A33" s="33">
        <v>20</v>
      </c>
      <c r="B33" s="26" t="s">
        <v>140</v>
      </c>
      <c r="C33" s="28">
        <f>D33+E33</f>
        <v>3000</v>
      </c>
      <c r="D33" s="28">
        <v>3000</v>
      </c>
      <c r="E33" s="26"/>
    </row>
    <row r="34" spans="1:5" x14ac:dyDescent="0.3">
      <c r="A34" s="33">
        <v>21</v>
      </c>
      <c r="B34" s="26" t="s">
        <v>141</v>
      </c>
      <c r="C34" s="28">
        <f>D34+E34</f>
        <v>2000</v>
      </c>
      <c r="D34" s="28">
        <v>2000</v>
      </c>
      <c r="E34" s="26"/>
    </row>
    <row r="35" spans="1:5" x14ac:dyDescent="0.3">
      <c r="A35" s="73" t="s">
        <v>9</v>
      </c>
      <c r="B35" s="74"/>
      <c r="C35" s="74"/>
      <c r="D35" s="74"/>
      <c r="E35" s="75"/>
    </row>
    <row r="36" spans="1:5" ht="37.5" x14ac:dyDescent="0.3">
      <c r="A36" s="33">
        <v>22</v>
      </c>
      <c r="B36" s="26" t="s">
        <v>142</v>
      </c>
      <c r="C36" s="28">
        <f>D36+E36</f>
        <v>1500</v>
      </c>
      <c r="D36" s="28">
        <v>1500</v>
      </c>
      <c r="E36" s="26"/>
    </row>
    <row r="37" spans="1:5" ht="20.25" customHeight="1" x14ac:dyDescent="0.3">
      <c r="A37" s="33">
        <v>23</v>
      </c>
      <c r="B37" s="26" t="s">
        <v>143</v>
      </c>
      <c r="C37" s="28">
        <f t="shared" ref="C37:C39" si="4">D37+E37</f>
        <v>1125</v>
      </c>
      <c r="D37" s="28">
        <v>1125</v>
      </c>
      <c r="E37" s="26"/>
    </row>
    <row r="38" spans="1:5" x14ac:dyDescent="0.3">
      <c r="A38" s="33">
        <v>24</v>
      </c>
      <c r="B38" s="26" t="s">
        <v>144</v>
      </c>
      <c r="C38" s="28">
        <f t="shared" si="4"/>
        <v>1500</v>
      </c>
      <c r="D38" s="28">
        <v>1500</v>
      </c>
      <c r="E38" s="26"/>
    </row>
    <row r="39" spans="1:5" x14ac:dyDescent="0.3">
      <c r="A39" s="33">
        <v>25</v>
      </c>
      <c r="B39" s="26" t="s">
        <v>145</v>
      </c>
      <c r="C39" s="28">
        <f t="shared" si="4"/>
        <v>55</v>
      </c>
      <c r="D39" s="28">
        <v>55</v>
      </c>
      <c r="E39" s="26"/>
    </row>
    <row r="40" spans="1:5" x14ac:dyDescent="0.3">
      <c r="A40" s="73" t="s">
        <v>11</v>
      </c>
      <c r="B40" s="74"/>
      <c r="C40" s="74"/>
      <c r="D40" s="74"/>
      <c r="E40" s="75"/>
    </row>
    <row r="41" spans="1:5" x14ac:dyDescent="0.3">
      <c r="A41" s="33">
        <v>26</v>
      </c>
      <c r="B41" s="26" t="s">
        <v>146</v>
      </c>
      <c r="C41" s="28">
        <f>D41+E41</f>
        <v>750</v>
      </c>
      <c r="D41" s="28">
        <v>750</v>
      </c>
      <c r="E41" s="26"/>
    </row>
    <row r="42" spans="1:5" x14ac:dyDescent="0.3">
      <c r="A42" s="33">
        <v>27</v>
      </c>
      <c r="B42" s="26" t="s">
        <v>147</v>
      </c>
      <c r="C42" s="28">
        <f t="shared" ref="C42:C47" si="5">D42+E42</f>
        <v>750</v>
      </c>
      <c r="D42" s="28">
        <v>750</v>
      </c>
      <c r="E42" s="26"/>
    </row>
    <row r="43" spans="1:5" x14ac:dyDescent="0.3">
      <c r="A43" s="33">
        <v>28</v>
      </c>
      <c r="B43" s="26" t="s">
        <v>12</v>
      </c>
      <c r="C43" s="28">
        <f t="shared" si="5"/>
        <v>750</v>
      </c>
      <c r="D43" s="28">
        <v>750</v>
      </c>
      <c r="E43" s="26"/>
    </row>
    <row r="44" spans="1:5" ht="37.5" x14ac:dyDescent="0.3">
      <c r="A44" s="33">
        <v>29</v>
      </c>
      <c r="B44" s="26" t="s">
        <v>13</v>
      </c>
      <c r="C44" s="28">
        <f t="shared" si="5"/>
        <v>500</v>
      </c>
      <c r="D44" s="28">
        <v>500</v>
      </c>
      <c r="E44" s="26"/>
    </row>
    <row r="45" spans="1:5" ht="37.5" x14ac:dyDescent="0.3">
      <c r="A45" s="33">
        <v>30</v>
      </c>
      <c r="B45" s="26" t="s">
        <v>148</v>
      </c>
      <c r="C45" s="28">
        <f t="shared" si="5"/>
        <v>500</v>
      </c>
      <c r="D45" s="28">
        <v>500</v>
      </c>
      <c r="E45" s="26"/>
    </row>
    <row r="46" spans="1:5" x14ac:dyDescent="0.3">
      <c r="A46" s="33">
        <v>31</v>
      </c>
      <c r="B46" s="26" t="s">
        <v>149</v>
      </c>
      <c r="C46" s="28">
        <f t="shared" si="5"/>
        <v>500</v>
      </c>
      <c r="D46" s="28">
        <v>500</v>
      </c>
      <c r="E46" s="26"/>
    </row>
    <row r="47" spans="1:5" x14ac:dyDescent="0.3">
      <c r="A47" s="54">
        <v>32</v>
      </c>
      <c r="B47" s="55" t="s">
        <v>266</v>
      </c>
      <c r="C47" s="56">
        <f t="shared" si="5"/>
        <v>500</v>
      </c>
      <c r="D47" s="56">
        <v>500</v>
      </c>
      <c r="E47" s="55"/>
    </row>
    <row r="48" spans="1:5" ht="18.75" customHeight="1" x14ac:dyDescent="0.3">
      <c r="A48" s="73" t="s">
        <v>16</v>
      </c>
      <c r="B48" s="74"/>
      <c r="C48" s="74"/>
      <c r="D48" s="74"/>
      <c r="E48" s="75"/>
    </row>
    <row r="49" spans="1:5" x14ac:dyDescent="0.3">
      <c r="A49" s="33">
        <v>33</v>
      </c>
      <c r="B49" s="22" t="s">
        <v>150</v>
      </c>
      <c r="C49" s="28">
        <f>D49+E49</f>
        <v>500</v>
      </c>
      <c r="D49" s="28">
        <v>500</v>
      </c>
      <c r="E49" s="26"/>
    </row>
    <row r="50" spans="1:5" ht="18.75" customHeight="1" x14ac:dyDescent="0.3">
      <c r="A50" s="73" t="s">
        <v>15</v>
      </c>
      <c r="B50" s="74"/>
      <c r="C50" s="74"/>
      <c r="D50" s="74"/>
      <c r="E50" s="75"/>
    </row>
    <row r="51" spans="1:5" x14ac:dyDescent="0.3">
      <c r="A51" s="33">
        <v>34</v>
      </c>
      <c r="B51" s="26" t="s">
        <v>151</v>
      </c>
      <c r="C51" s="28">
        <f>D51+E51</f>
        <v>150</v>
      </c>
      <c r="D51" s="28">
        <v>150</v>
      </c>
      <c r="E51" s="26"/>
    </row>
    <row r="52" spans="1:5" ht="18.75" customHeight="1" x14ac:dyDescent="0.3">
      <c r="A52" s="70" t="s">
        <v>24</v>
      </c>
      <c r="B52" s="71"/>
      <c r="C52" s="71"/>
      <c r="D52" s="71"/>
      <c r="E52" s="72"/>
    </row>
    <row r="53" spans="1:5" x14ac:dyDescent="0.3">
      <c r="A53" s="30">
        <v>35</v>
      </c>
      <c r="B53" s="35" t="s">
        <v>152</v>
      </c>
      <c r="C53" s="28">
        <f>D53+E53</f>
        <v>2000</v>
      </c>
      <c r="D53" s="28">
        <v>2000</v>
      </c>
      <c r="E53" s="26"/>
    </row>
    <row r="54" spans="1:5" x14ac:dyDescent="0.3">
      <c r="A54" s="30">
        <v>36</v>
      </c>
      <c r="B54" s="35" t="s">
        <v>153</v>
      </c>
      <c r="C54" s="28">
        <f>D54+E54</f>
        <v>2000</v>
      </c>
      <c r="D54" s="28">
        <v>2000</v>
      </c>
      <c r="E54" s="26"/>
    </row>
    <row r="55" spans="1:5" ht="18.75" customHeight="1" x14ac:dyDescent="0.3">
      <c r="A55" s="70" t="s">
        <v>29</v>
      </c>
      <c r="B55" s="71"/>
      <c r="C55" s="71"/>
      <c r="D55" s="71"/>
      <c r="E55" s="72"/>
    </row>
    <row r="56" spans="1:5" x14ac:dyDescent="0.3">
      <c r="A56" s="30">
        <v>37</v>
      </c>
      <c r="B56" s="35" t="s">
        <v>154</v>
      </c>
      <c r="C56" s="28">
        <f>D56+E56</f>
        <v>1200</v>
      </c>
      <c r="D56" s="28">
        <v>1200</v>
      </c>
      <c r="E56" s="26"/>
    </row>
    <row r="57" spans="1:5" x14ac:dyDescent="0.3">
      <c r="A57" s="30">
        <v>38</v>
      </c>
      <c r="B57" s="35" t="s">
        <v>155</v>
      </c>
      <c r="C57" s="28">
        <f t="shared" ref="C57:C60" si="6">D57+E57</f>
        <v>1600</v>
      </c>
      <c r="D57" s="28">
        <v>1600</v>
      </c>
      <c r="E57" s="26"/>
    </row>
    <row r="58" spans="1:5" x14ac:dyDescent="0.3">
      <c r="A58" s="30">
        <v>39</v>
      </c>
      <c r="B58" s="35" t="s">
        <v>156</v>
      </c>
      <c r="C58" s="28">
        <f t="shared" si="6"/>
        <v>1000</v>
      </c>
      <c r="D58" s="28">
        <v>1000</v>
      </c>
      <c r="E58" s="26"/>
    </row>
    <row r="59" spans="1:5" x14ac:dyDescent="0.3">
      <c r="A59" s="30">
        <v>40</v>
      </c>
      <c r="B59" s="35" t="s">
        <v>295</v>
      </c>
      <c r="C59" s="28">
        <f t="shared" si="6"/>
        <v>350</v>
      </c>
      <c r="D59" s="28">
        <v>350</v>
      </c>
      <c r="E59" s="26"/>
    </row>
    <row r="60" spans="1:5" x14ac:dyDescent="0.3">
      <c r="A60" s="30">
        <v>41</v>
      </c>
      <c r="B60" s="35" t="s">
        <v>300</v>
      </c>
      <c r="C60" s="28">
        <f t="shared" si="6"/>
        <v>500</v>
      </c>
      <c r="D60" s="28">
        <v>500</v>
      </c>
      <c r="E60" s="26"/>
    </row>
    <row r="61" spans="1:5" ht="18.75" customHeight="1" x14ac:dyDescent="0.3">
      <c r="A61" s="76" t="s">
        <v>30</v>
      </c>
      <c r="B61" s="77"/>
      <c r="C61" s="77"/>
      <c r="D61" s="77"/>
      <c r="E61" s="78"/>
    </row>
    <row r="62" spans="1:5" x14ac:dyDescent="0.3">
      <c r="A62" s="30">
        <v>42</v>
      </c>
      <c r="B62" s="35" t="s">
        <v>157</v>
      </c>
      <c r="C62" s="28">
        <f>D62+E62</f>
        <v>1500</v>
      </c>
      <c r="D62" s="28">
        <v>1500</v>
      </c>
      <c r="E62" s="26"/>
    </row>
    <row r="63" spans="1:5" x14ac:dyDescent="0.3">
      <c r="A63" s="30">
        <v>43</v>
      </c>
      <c r="B63" s="35" t="s">
        <v>158</v>
      </c>
      <c r="C63" s="28">
        <f>D63+E63</f>
        <v>3500</v>
      </c>
      <c r="D63" s="28">
        <v>3500</v>
      </c>
      <c r="E63" s="26"/>
    </row>
    <row r="64" spans="1:5" ht="18.75" customHeight="1" x14ac:dyDescent="0.3">
      <c r="A64" s="70" t="s">
        <v>31</v>
      </c>
      <c r="B64" s="71"/>
      <c r="C64" s="71"/>
      <c r="D64" s="71"/>
      <c r="E64" s="72"/>
    </row>
    <row r="65" spans="1:6" x14ac:dyDescent="0.3">
      <c r="A65" s="30">
        <v>44</v>
      </c>
      <c r="B65" s="35" t="s">
        <v>159</v>
      </c>
      <c r="C65" s="28">
        <f>D65+E65</f>
        <v>1000</v>
      </c>
      <c r="D65" s="28">
        <v>1000</v>
      </c>
      <c r="E65" s="26"/>
    </row>
    <row r="66" spans="1:6" ht="18.75" customHeight="1" x14ac:dyDescent="0.3">
      <c r="A66" s="70" t="s">
        <v>34</v>
      </c>
      <c r="B66" s="71"/>
      <c r="C66" s="71"/>
      <c r="D66" s="71"/>
      <c r="E66" s="72"/>
    </row>
    <row r="67" spans="1:6" x14ac:dyDescent="0.3">
      <c r="A67" s="30">
        <v>45</v>
      </c>
      <c r="B67" s="35" t="s">
        <v>160</v>
      </c>
      <c r="C67" s="28">
        <f>D67+E67</f>
        <v>700</v>
      </c>
      <c r="D67" s="28">
        <v>700</v>
      </c>
      <c r="E67" s="26"/>
    </row>
    <row r="68" spans="1:6" x14ac:dyDescent="0.3">
      <c r="A68" s="30">
        <v>46</v>
      </c>
      <c r="B68" s="35" t="s">
        <v>314</v>
      </c>
      <c r="C68" s="28">
        <f t="shared" ref="C68:C73" si="7">D68+E68</f>
        <v>1000</v>
      </c>
      <c r="D68" s="28">
        <v>1000</v>
      </c>
      <c r="E68" s="26"/>
    </row>
    <row r="69" spans="1:6" x14ac:dyDescent="0.3">
      <c r="A69" s="30">
        <v>47</v>
      </c>
      <c r="B69" s="35" t="s">
        <v>161</v>
      </c>
      <c r="C69" s="28">
        <f t="shared" si="7"/>
        <v>300</v>
      </c>
      <c r="D69" s="28">
        <v>300</v>
      </c>
      <c r="E69" s="26"/>
    </row>
    <row r="70" spans="1:6" x14ac:dyDescent="0.3">
      <c r="A70" s="30">
        <v>48</v>
      </c>
      <c r="B70" s="35" t="s">
        <v>162</v>
      </c>
      <c r="C70" s="28">
        <f t="shared" si="7"/>
        <v>500</v>
      </c>
      <c r="D70" s="28">
        <v>500</v>
      </c>
      <c r="E70" s="26"/>
    </row>
    <row r="71" spans="1:6" x14ac:dyDescent="0.3">
      <c r="A71" s="30">
        <v>49</v>
      </c>
      <c r="B71" s="35" t="s">
        <v>163</v>
      </c>
      <c r="C71" s="28">
        <f t="shared" si="7"/>
        <v>900</v>
      </c>
      <c r="D71" s="28">
        <v>900</v>
      </c>
      <c r="E71" s="26"/>
    </row>
    <row r="72" spans="1:6" x14ac:dyDescent="0.3">
      <c r="A72" s="30">
        <v>50</v>
      </c>
      <c r="B72" s="35" t="s">
        <v>164</v>
      </c>
      <c r="C72" s="28">
        <f t="shared" si="7"/>
        <v>500</v>
      </c>
      <c r="D72" s="28">
        <v>500</v>
      </c>
      <c r="E72" s="26"/>
    </row>
    <row r="73" spans="1:6" x14ac:dyDescent="0.3">
      <c r="A73" s="30">
        <v>51</v>
      </c>
      <c r="B73" s="35" t="s">
        <v>165</v>
      </c>
      <c r="C73" s="28">
        <f t="shared" si="7"/>
        <v>500</v>
      </c>
      <c r="D73" s="28">
        <v>500</v>
      </c>
      <c r="E73" s="26"/>
    </row>
    <row r="74" spans="1:6" ht="5.25" customHeight="1" x14ac:dyDescent="0.3">
      <c r="A74" s="79"/>
      <c r="B74" s="80"/>
      <c r="C74" s="80"/>
      <c r="D74" s="80"/>
      <c r="E74" s="81"/>
    </row>
    <row r="75" spans="1:6" x14ac:dyDescent="0.3">
      <c r="A75" s="41"/>
      <c r="B75" s="42" t="s">
        <v>46</v>
      </c>
      <c r="C75" s="43">
        <f>SUM(C9:C73)</f>
        <v>46980</v>
      </c>
      <c r="D75" s="43">
        <f t="shared" ref="D75:E75" si="8">SUM(D9:D73)</f>
        <v>46480</v>
      </c>
      <c r="E75" s="43">
        <f t="shared" si="8"/>
        <v>500</v>
      </c>
      <c r="F75" s="62">
        <f>'5 млн'!E194+C75</f>
        <v>100000</v>
      </c>
    </row>
    <row r="76" spans="1:6" ht="12" customHeight="1" x14ac:dyDescent="0.3"/>
    <row r="77" spans="1:6" ht="35.25" customHeight="1" x14ac:dyDescent="0.3">
      <c r="A77" s="63" t="s">
        <v>124</v>
      </c>
      <c r="B77" s="63"/>
      <c r="C77" s="63"/>
      <c r="D77" s="63"/>
      <c r="E77" s="63"/>
    </row>
    <row r="78" spans="1:6" x14ac:dyDescent="0.3">
      <c r="A78" s="36"/>
      <c r="B78" s="37"/>
      <c r="C78" s="38"/>
      <c r="D78"/>
      <c r="E78"/>
    </row>
    <row r="79" spans="1:6" ht="51.75" customHeight="1" x14ac:dyDescent="0.3">
      <c r="A79" s="64" t="s">
        <v>309</v>
      </c>
      <c r="B79" s="64"/>
      <c r="C79" s="64"/>
      <c r="D79" s="64"/>
      <c r="E79" s="64"/>
    </row>
  </sheetData>
  <mergeCells count="26">
    <mergeCell ref="C1:E1"/>
    <mergeCell ref="C2:E2"/>
    <mergeCell ref="C3:E3"/>
    <mergeCell ref="A40:E40"/>
    <mergeCell ref="A48:E48"/>
    <mergeCell ref="A32:E32"/>
    <mergeCell ref="A5:A6"/>
    <mergeCell ref="B5:B6"/>
    <mergeCell ref="C5:C6"/>
    <mergeCell ref="A14:E14"/>
    <mergeCell ref="A77:E77"/>
    <mergeCell ref="A79:E79"/>
    <mergeCell ref="D5:E5"/>
    <mergeCell ref="A4:E4"/>
    <mergeCell ref="A8:E8"/>
    <mergeCell ref="A12:E12"/>
    <mergeCell ref="A16:E16"/>
    <mergeCell ref="A27:E27"/>
    <mergeCell ref="A61:E61"/>
    <mergeCell ref="A64:E64"/>
    <mergeCell ref="A66:E66"/>
    <mergeCell ref="A74:E74"/>
    <mergeCell ref="A55:E55"/>
    <mergeCell ref="A50:E50"/>
    <mergeCell ref="A52:E52"/>
    <mergeCell ref="A35:E35"/>
  </mergeCells>
  <pageMargins left="0.23622047244094491" right="0.23622047244094491" top="0.74803149606299213" bottom="0.74803149606299213" header="0.31496062992125984" footer="0.31496062992125984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6"/>
  <sheetViews>
    <sheetView tabSelected="1" view="pageBreakPreview" zoomScaleNormal="100" zoomScaleSheetLayoutView="100" workbookViewId="0">
      <selection sqref="A1:E3"/>
    </sheetView>
  </sheetViews>
  <sheetFormatPr defaultRowHeight="18.75" x14ac:dyDescent="0.3"/>
  <cols>
    <col min="1" max="1" width="7" style="3" customWidth="1"/>
    <col min="2" max="2" width="63.28515625" style="4" customWidth="1"/>
    <col min="3" max="3" width="17.7109375" style="5" customWidth="1"/>
    <col min="4" max="4" width="27.7109375" style="1" customWidth="1"/>
    <col min="5" max="5" width="17.42578125" style="1" customWidth="1"/>
    <col min="6" max="16384" width="9.140625" style="1"/>
  </cols>
  <sheetData>
    <row r="1" spans="1:5" ht="99.75" customHeight="1" x14ac:dyDescent="0.3">
      <c r="A1" s="51"/>
      <c r="B1" s="52" t="s">
        <v>256</v>
      </c>
      <c r="C1" s="82" t="s">
        <v>257</v>
      </c>
      <c r="D1" s="82"/>
      <c r="E1" s="82"/>
    </row>
    <row r="2" spans="1:5" ht="129" customHeight="1" x14ac:dyDescent="0.3">
      <c r="A2" s="51"/>
      <c r="B2" s="53" t="s">
        <v>258</v>
      </c>
      <c r="C2" s="82" t="s">
        <v>259</v>
      </c>
      <c r="D2" s="82"/>
      <c r="E2" s="82"/>
    </row>
    <row r="3" spans="1:5" ht="158.25" customHeight="1" x14ac:dyDescent="0.3">
      <c r="A3" s="51"/>
      <c r="B3" s="53"/>
      <c r="C3" s="82" t="s">
        <v>261</v>
      </c>
      <c r="D3" s="82"/>
      <c r="E3" s="82"/>
    </row>
    <row r="4" spans="1:5" ht="75" customHeight="1" x14ac:dyDescent="0.3">
      <c r="A4" s="66" t="s">
        <v>168</v>
      </c>
      <c r="B4" s="66"/>
      <c r="C4" s="66"/>
      <c r="D4" s="66"/>
      <c r="E4" s="66"/>
    </row>
    <row r="5" spans="1:5" ht="77.25" customHeight="1" x14ac:dyDescent="0.3">
      <c r="A5" s="44" t="s">
        <v>0</v>
      </c>
      <c r="B5" s="44" t="s">
        <v>1</v>
      </c>
      <c r="C5" s="45" t="s">
        <v>166</v>
      </c>
      <c r="D5" s="45" t="s">
        <v>167</v>
      </c>
      <c r="E5" s="44" t="s">
        <v>255</v>
      </c>
    </row>
    <row r="6" spans="1:5" x14ac:dyDescent="0.3">
      <c r="A6" s="14">
        <v>1</v>
      </c>
      <c r="B6" s="14">
        <v>2</v>
      </c>
      <c r="C6" s="11">
        <v>3</v>
      </c>
      <c r="D6" s="14">
        <v>4</v>
      </c>
      <c r="E6" s="14">
        <v>5</v>
      </c>
    </row>
    <row r="7" spans="1:5" ht="18.75" customHeight="1" x14ac:dyDescent="0.3">
      <c r="A7" s="131" t="s">
        <v>35</v>
      </c>
      <c r="B7" s="131"/>
      <c r="C7" s="131"/>
      <c r="D7" s="131"/>
      <c r="E7" s="131"/>
    </row>
    <row r="8" spans="1:5" ht="19.5" x14ac:dyDescent="0.3">
      <c r="A8" s="110" t="s">
        <v>36</v>
      </c>
      <c r="B8" s="111"/>
      <c r="C8" s="111"/>
      <c r="D8" s="111"/>
      <c r="E8" s="112"/>
    </row>
    <row r="9" spans="1:5" ht="57" customHeight="1" x14ac:dyDescent="0.3">
      <c r="A9" s="19">
        <v>1</v>
      </c>
      <c r="B9" s="47" t="s">
        <v>174</v>
      </c>
      <c r="C9" s="34" t="s">
        <v>170</v>
      </c>
      <c r="D9" s="46" t="s">
        <v>171</v>
      </c>
      <c r="E9" s="48">
        <v>650</v>
      </c>
    </row>
    <row r="10" spans="1:5" ht="18.75" customHeight="1" x14ac:dyDescent="0.3">
      <c r="A10" s="125" t="s">
        <v>37</v>
      </c>
      <c r="B10" s="126"/>
      <c r="C10" s="126"/>
      <c r="D10" s="126"/>
      <c r="E10" s="127"/>
    </row>
    <row r="11" spans="1:5" ht="36" customHeight="1" x14ac:dyDescent="0.3">
      <c r="A11" s="19">
        <v>2</v>
      </c>
      <c r="B11" s="47" t="s">
        <v>169</v>
      </c>
      <c r="C11" s="34" t="s">
        <v>170</v>
      </c>
      <c r="D11" s="34" t="s">
        <v>172</v>
      </c>
      <c r="E11" s="48">
        <v>900</v>
      </c>
    </row>
    <row r="12" spans="1:5" ht="18.75" customHeight="1" x14ac:dyDescent="0.3">
      <c r="A12" s="125" t="s">
        <v>47</v>
      </c>
      <c r="B12" s="126"/>
      <c r="C12" s="126"/>
      <c r="D12" s="126"/>
      <c r="E12" s="127"/>
    </row>
    <row r="13" spans="1:5" ht="37.5" x14ac:dyDescent="0.3">
      <c r="A13" s="19">
        <v>3</v>
      </c>
      <c r="B13" s="47" t="s">
        <v>52</v>
      </c>
      <c r="C13" s="48" t="s">
        <v>173</v>
      </c>
      <c r="D13" s="34" t="s">
        <v>208</v>
      </c>
      <c r="E13" s="48">
        <v>163</v>
      </c>
    </row>
    <row r="14" spans="1:5" ht="36.75" customHeight="1" x14ac:dyDescent="0.3">
      <c r="A14" s="19">
        <v>4</v>
      </c>
      <c r="B14" s="47" t="s">
        <v>54</v>
      </c>
      <c r="C14" s="48" t="s">
        <v>173</v>
      </c>
      <c r="D14" s="34" t="s">
        <v>208</v>
      </c>
      <c r="E14" s="48">
        <v>117</v>
      </c>
    </row>
    <row r="15" spans="1:5" ht="37.5" x14ac:dyDescent="0.3">
      <c r="A15" s="19">
        <v>5</v>
      </c>
      <c r="B15" s="47" t="s">
        <v>53</v>
      </c>
      <c r="C15" s="48" t="s">
        <v>173</v>
      </c>
      <c r="D15" s="34" t="s">
        <v>208</v>
      </c>
      <c r="E15" s="48">
        <v>170</v>
      </c>
    </row>
    <row r="16" spans="1:5" x14ac:dyDescent="0.3">
      <c r="A16" s="113" t="s">
        <v>2</v>
      </c>
      <c r="B16" s="114"/>
      <c r="C16" s="114"/>
      <c r="D16" s="114"/>
      <c r="E16" s="115"/>
    </row>
    <row r="17" spans="1:5" ht="18.75" customHeight="1" x14ac:dyDescent="0.3">
      <c r="A17" s="95" t="s">
        <v>3</v>
      </c>
      <c r="B17" s="96"/>
      <c r="C17" s="96"/>
      <c r="D17" s="96"/>
      <c r="E17" s="97"/>
    </row>
    <row r="18" spans="1:5" ht="56.25" x14ac:dyDescent="0.3">
      <c r="A18" s="15">
        <v>6</v>
      </c>
      <c r="B18" s="9" t="s">
        <v>4</v>
      </c>
      <c r="C18" s="34" t="s">
        <v>170</v>
      </c>
      <c r="D18" s="34" t="s">
        <v>175</v>
      </c>
      <c r="E18" s="8">
        <v>700</v>
      </c>
    </row>
    <row r="19" spans="1:5" ht="19.5" x14ac:dyDescent="0.3">
      <c r="A19" s="86" t="s">
        <v>64</v>
      </c>
      <c r="B19" s="87"/>
      <c r="C19" s="87"/>
      <c r="D19" s="87"/>
      <c r="E19" s="88"/>
    </row>
    <row r="20" spans="1:5" ht="37.5" x14ac:dyDescent="0.3">
      <c r="A20" s="12">
        <v>7</v>
      </c>
      <c r="B20" s="6" t="s">
        <v>103</v>
      </c>
      <c r="C20" s="34" t="s">
        <v>170</v>
      </c>
      <c r="D20" s="34" t="s">
        <v>64</v>
      </c>
      <c r="E20" s="7">
        <v>250</v>
      </c>
    </row>
    <row r="21" spans="1:5" ht="18.75" customHeight="1" x14ac:dyDescent="0.3">
      <c r="A21" s="125" t="s">
        <v>65</v>
      </c>
      <c r="B21" s="126"/>
      <c r="C21" s="126"/>
      <c r="D21" s="126"/>
      <c r="E21" s="127"/>
    </row>
    <row r="22" spans="1:5" s="2" customFormat="1" ht="37.5" x14ac:dyDescent="0.3">
      <c r="A22" s="12">
        <v>8</v>
      </c>
      <c r="B22" s="6" t="s">
        <v>66</v>
      </c>
      <c r="C22" s="34" t="s">
        <v>170</v>
      </c>
      <c r="D22" s="33" t="s">
        <v>206</v>
      </c>
      <c r="E22" s="7">
        <v>1200</v>
      </c>
    </row>
    <row r="23" spans="1:5" ht="18.75" customHeight="1" x14ac:dyDescent="0.3">
      <c r="A23" s="125" t="s">
        <v>67</v>
      </c>
      <c r="B23" s="126"/>
      <c r="C23" s="126"/>
      <c r="D23" s="126"/>
      <c r="E23" s="127"/>
    </row>
    <row r="24" spans="1:5" s="2" customFormat="1" ht="37.5" x14ac:dyDescent="0.3">
      <c r="A24" s="12">
        <v>9</v>
      </c>
      <c r="B24" s="6" t="s">
        <v>68</v>
      </c>
      <c r="C24" s="34" t="s">
        <v>170</v>
      </c>
      <c r="D24" s="33" t="s">
        <v>207</v>
      </c>
      <c r="E24" s="7">
        <v>1000</v>
      </c>
    </row>
    <row r="25" spans="1:5" ht="56.25" x14ac:dyDescent="0.3">
      <c r="A25" s="12">
        <v>10</v>
      </c>
      <c r="B25" s="6" t="s">
        <v>69</v>
      </c>
      <c r="C25" s="34" t="s">
        <v>170</v>
      </c>
      <c r="D25" s="33" t="s">
        <v>207</v>
      </c>
      <c r="E25" s="7">
        <v>800</v>
      </c>
    </row>
    <row r="26" spans="1:5" x14ac:dyDescent="0.3">
      <c r="A26" s="119" t="s">
        <v>5</v>
      </c>
      <c r="B26" s="120"/>
      <c r="C26" s="120"/>
      <c r="D26" s="120"/>
      <c r="E26" s="121"/>
    </row>
    <row r="27" spans="1:5" ht="18.75" customHeight="1" x14ac:dyDescent="0.3">
      <c r="A27" s="125" t="s">
        <v>112</v>
      </c>
      <c r="B27" s="126"/>
      <c r="C27" s="126"/>
      <c r="D27" s="126"/>
      <c r="E27" s="127"/>
    </row>
    <row r="28" spans="1:5" ht="57.75" customHeight="1" x14ac:dyDescent="0.3">
      <c r="A28" s="10">
        <v>11</v>
      </c>
      <c r="B28" s="6" t="s">
        <v>94</v>
      </c>
      <c r="C28" s="34" t="s">
        <v>170</v>
      </c>
      <c r="D28" s="34" t="s">
        <v>176</v>
      </c>
      <c r="E28" s="7">
        <v>1150</v>
      </c>
    </row>
    <row r="29" spans="1:5" ht="18.75" customHeight="1" x14ac:dyDescent="0.3">
      <c r="A29" s="125" t="s">
        <v>113</v>
      </c>
      <c r="B29" s="126"/>
      <c r="C29" s="126"/>
      <c r="D29" s="126"/>
      <c r="E29" s="127"/>
    </row>
    <row r="30" spans="1:5" ht="57" customHeight="1" x14ac:dyDescent="0.3">
      <c r="A30" s="10">
        <v>12</v>
      </c>
      <c r="B30" s="6" t="s">
        <v>70</v>
      </c>
      <c r="C30" s="34" t="s">
        <v>170</v>
      </c>
      <c r="D30" s="34" t="s">
        <v>205</v>
      </c>
      <c r="E30" s="7">
        <v>1350</v>
      </c>
    </row>
    <row r="31" spans="1:5" ht="18.75" customHeight="1" x14ac:dyDescent="0.3">
      <c r="A31" s="125" t="s">
        <v>115</v>
      </c>
      <c r="B31" s="126"/>
      <c r="C31" s="126"/>
      <c r="D31" s="126"/>
      <c r="E31" s="127"/>
    </row>
    <row r="32" spans="1:5" ht="56.25" x14ac:dyDescent="0.3">
      <c r="A32" s="10">
        <v>13</v>
      </c>
      <c r="B32" s="6" t="s">
        <v>71</v>
      </c>
      <c r="C32" s="34" t="s">
        <v>170</v>
      </c>
      <c r="D32" s="34" t="s">
        <v>177</v>
      </c>
      <c r="E32" s="7">
        <v>1000</v>
      </c>
    </row>
    <row r="33" spans="1:5" ht="18.75" customHeight="1" x14ac:dyDescent="0.3">
      <c r="A33" s="110" t="s">
        <v>315</v>
      </c>
      <c r="B33" s="111"/>
      <c r="C33" s="111"/>
      <c r="D33" s="111"/>
      <c r="E33" s="112"/>
    </row>
    <row r="34" spans="1:5" ht="37.5" x14ac:dyDescent="0.3">
      <c r="A34" s="10">
        <v>14</v>
      </c>
      <c r="B34" s="6" t="s">
        <v>72</v>
      </c>
      <c r="C34" s="34" t="s">
        <v>170</v>
      </c>
      <c r="D34" s="34" t="s">
        <v>178</v>
      </c>
      <c r="E34" s="7">
        <v>1000</v>
      </c>
    </row>
    <row r="35" spans="1:5" x14ac:dyDescent="0.3">
      <c r="A35" s="119" t="s">
        <v>6</v>
      </c>
      <c r="B35" s="120"/>
      <c r="C35" s="120"/>
      <c r="D35" s="120"/>
      <c r="E35" s="121"/>
    </row>
    <row r="36" spans="1:5" ht="18.75" customHeight="1" x14ac:dyDescent="0.35">
      <c r="A36" s="107" t="s">
        <v>48</v>
      </c>
      <c r="B36" s="108"/>
      <c r="C36" s="108"/>
      <c r="D36" s="108"/>
      <c r="E36" s="109"/>
    </row>
    <row r="37" spans="1:5" ht="37.5" x14ac:dyDescent="0.3">
      <c r="A37" s="10">
        <v>15</v>
      </c>
      <c r="B37" s="21" t="s">
        <v>209</v>
      </c>
      <c r="C37" s="28" t="s">
        <v>173</v>
      </c>
      <c r="D37" s="34" t="s">
        <v>179</v>
      </c>
      <c r="E37" s="8">
        <v>250</v>
      </c>
    </row>
    <row r="38" spans="1:5" x14ac:dyDescent="0.3">
      <c r="A38" s="119" t="s">
        <v>7</v>
      </c>
      <c r="B38" s="120"/>
      <c r="C38" s="120"/>
      <c r="D38" s="120"/>
      <c r="E38" s="121"/>
    </row>
    <row r="39" spans="1:5" ht="18.75" customHeight="1" x14ac:dyDescent="0.35">
      <c r="A39" s="107" t="s">
        <v>62</v>
      </c>
      <c r="B39" s="108"/>
      <c r="C39" s="108"/>
      <c r="D39" s="108"/>
      <c r="E39" s="109"/>
    </row>
    <row r="40" spans="1:5" ht="56.25" x14ac:dyDescent="0.3">
      <c r="A40" s="15">
        <v>16</v>
      </c>
      <c r="B40" s="6" t="s">
        <v>63</v>
      </c>
      <c r="C40" s="34" t="s">
        <v>170</v>
      </c>
      <c r="D40" s="34" t="s">
        <v>62</v>
      </c>
      <c r="E40" s="7">
        <v>450</v>
      </c>
    </row>
    <row r="41" spans="1:5" x14ac:dyDescent="0.3">
      <c r="A41" s="119" t="s">
        <v>9</v>
      </c>
      <c r="B41" s="120"/>
      <c r="C41" s="120"/>
      <c r="D41" s="120"/>
      <c r="E41" s="121"/>
    </row>
    <row r="42" spans="1:5" ht="18.75" customHeight="1" x14ac:dyDescent="0.35">
      <c r="A42" s="107" t="s">
        <v>10</v>
      </c>
      <c r="B42" s="108"/>
      <c r="C42" s="108"/>
      <c r="D42" s="108"/>
      <c r="E42" s="109"/>
    </row>
    <row r="43" spans="1:5" ht="37.5" x14ac:dyDescent="0.3">
      <c r="A43" s="15">
        <v>17</v>
      </c>
      <c r="B43" s="60" t="s">
        <v>298</v>
      </c>
      <c r="C43" s="34" t="s">
        <v>170</v>
      </c>
      <c r="D43" s="34" t="s">
        <v>10</v>
      </c>
      <c r="E43" s="7">
        <v>350</v>
      </c>
    </row>
    <row r="44" spans="1:5" ht="37.5" x14ac:dyDescent="0.3">
      <c r="A44" s="61">
        <v>18</v>
      </c>
      <c r="B44" s="60" t="s">
        <v>299</v>
      </c>
      <c r="C44" s="34" t="s">
        <v>170</v>
      </c>
      <c r="D44" s="34" t="s">
        <v>10</v>
      </c>
      <c r="E44" s="7">
        <v>470</v>
      </c>
    </row>
    <row r="45" spans="1:5" x14ac:dyDescent="0.3">
      <c r="A45" s="119" t="s">
        <v>11</v>
      </c>
      <c r="B45" s="120"/>
      <c r="C45" s="120"/>
      <c r="D45" s="120"/>
      <c r="E45" s="121"/>
    </row>
    <row r="46" spans="1:5" ht="18.75" customHeight="1" x14ac:dyDescent="0.3">
      <c r="A46" s="89" t="s">
        <v>316</v>
      </c>
      <c r="B46" s="90"/>
      <c r="C46" s="90"/>
      <c r="D46" s="90"/>
      <c r="E46" s="91"/>
    </row>
    <row r="47" spans="1:5" ht="37.5" x14ac:dyDescent="0.3">
      <c r="A47" s="10">
        <v>19</v>
      </c>
      <c r="B47" s="21" t="s">
        <v>59</v>
      </c>
      <c r="C47" s="34" t="s">
        <v>170</v>
      </c>
      <c r="D47" s="34" t="s">
        <v>58</v>
      </c>
      <c r="E47" s="8">
        <v>375</v>
      </c>
    </row>
    <row r="48" spans="1:5" ht="18.75" customHeight="1" x14ac:dyDescent="0.3">
      <c r="A48" s="95" t="s">
        <v>61</v>
      </c>
      <c r="B48" s="96"/>
      <c r="C48" s="96"/>
      <c r="D48" s="96"/>
      <c r="E48" s="97"/>
    </row>
    <row r="49" spans="1:5" ht="37.5" x14ac:dyDescent="0.3">
      <c r="A49" s="10">
        <v>20</v>
      </c>
      <c r="B49" s="21" t="s">
        <v>60</v>
      </c>
      <c r="C49" s="28" t="s">
        <v>173</v>
      </c>
      <c r="D49" s="34" t="s">
        <v>180</v>
      </c>
      <c r="E49" s="8">
        <v>375</v>
      </c>
    </row>
    <row r="50" spans="1:5" x14ac:dyDescent="0.3">
      <c r="A50" s="119" t="s">
        <v>14</v>
      </c>
      <c r="B50" s="120"/>
      <c r="C50" s="120"/>
      <c r="D50" s="120"/>
      <c r="E50" s="121"/>
    </row>
    <row r="51" spans="1:5" ht="18.75" customHeight="1" x14ac:dyDescent="0.3">
      <c r="A51" s="95" t="s">
        <v>50</v>
      </c>
      <c r="B51" s="96"/>
      <c r="C51" s="96"/>
      <c r="D51" s="96"/>
      <c r="E51" s="97"/>
    </row>
    <row r="52" spans="1:5" ht="37.5" x14ac:dyDescent="0.3">
      <c r="A52" s="10">
        <v>21</v>
      </c>
      <c r="B52" s="21" t="s">
        <v>108</v>
      </c>
      <c r="C52" s="34" t="s">
        <v>170</v>
      </c>
      <c r="D52" s="34" t="s">
        <v>181</v>
      </c>
      <c r="E52" s="8">
        <v>1000</v>
      </c>
    </row>
    <row r="53" spans="1:5" ht="37.5" x14ac:dyDescent="0.3">
      <c r="A53" s="10">
        <v>22</v>
      </c>
      <c r="B53" s="21" t="s">
        <v>110</v>
      </c>
      <c r="C53" s="34" t="s">
        <v>170</v>
      </c>
      <c r="D53" s="34" t="s">
        <v>181</v>
      </c>
      <c r="E53" s="8">
        <v>575</v>
      </c>
    </row>
    <row r="54" spans="1:5" ht="37.5" x14ac:dyDescent="0.3">
      <c r="A54" s="10">
        <v>23</v>
      </c>
      <c r="B54" s="21" t="s">
        <v>109</v>
      </c>
      <c r="C54" s="34" t="s">
        <v>170</v>
      </c>
      <c r="D54" s="34" t="s">
        <v>181</v>
      </c>
      <c r="E54" s="8">
        <v>575</v>
      </c>
    </row>
    <row r="55" spans="1:5" ht="18.75" customHeight="1" x14ac:dyDescent="0.3">
      <c r="A55" s="86" t="s">
        <v>118</v>
      </c>
      <c r="B55" s="87"/>
      <c r="C55" s="87"/>
      <c r="D55" s="87"/>
      <c r="E55" s="88"/>
    </row>
    <row r="56" spans="1:5" ht="50.25" customHeight="1" x14ac:dyDescent="0.3">
      <c r="A56" s="10">
        <v>24</v>
      </c>
      <c r="B56" s="21" t="s">
        <v>183</v>
      </c>
      <c r="C56" s="28" t="s">
        <v>173</v>
      </c>
      <c r="D56" s="34" t="s">
        <v>182</v>
      </c>
      <c r="E56" s="8">
        <v>350</v>
      </c>
    </row>
    <row r="57" spans="1:5" ht="19.5" x14ac:dyDescent="0.3">
      <c r="A57" s="95" t="s">
        <v>186</v>
      </c>
      <c r="B57" s="96"/>
      <c r="C57" s="96"/>
      <c r="D57" s="96"/>
      <c r="E57" s="97"/>
    </row>
    <row r="58" spans="1:5" ht="37.5" x14ac:dyDescent="0.3">
      <c r="A58" s="15">
        <v>25</v>
      </c>
      <c r="B58" s="6" t="s">
        <v>184</v>
      </c>
      <c r="C58" s="34" t="s">
        <v>170</v>
      </c>
      <c r="D58" s="34" t="s">
        <v>187</v>
      </c>
      <c r="E58" s="7">
        <v>400</v>
      </c>
    </row>
    <row r="59" spans="1:5" ht="37.5" x14ac:dyDescent="0.3">
      <c r="A59" s="15">
        <v>26</v>
      </c>
      <c r="B59" s="6" t="s">
        <v>185</v>
      </c>
      <c r="C59" s="34" t="s">
        <v>170</v>
      </c>
      <c r="D59" s="34" t="s">
        <v>187</v>
      </c>
      <c r="E59" s="7">
        <v>350</v>
      </c>
    </row>
    <row r="60" spans="1:5" ht="19.5" x14ac:dyDescent="0.35">
      <c r="A60" s="107" t="s">
        <v>17</v>
      </c>
      <c r="B60" s="108"/>
      <c r="C60" s="108"/>
      <c r="D60" s="108"/>
      <c r="E60" s="109"/>
    </row>
    <row r="61" spans="1:5" ht="37.5" x14ac:dyDescent="0.3">
      <c r="A61" s="15">
        <v>27</v>
      </c>
      <c r="B61" s="6" t="s">
        <v>304</v>
      </c>
      <c r="C61" s="34" t="s">
        <v>170</v>
      </c>
      <c r="D61" s="34" t="s">
        <v>188</v>
      </c>
      <c r="E61" s="7">
        <v>500</v>
      </c>
    </row>
    <row r="62" spans="1:5" ht="19.5" x14ac:dyDescent="0.35">
      <c r="A62" s="107" t="s">
        <v>18</v>
      </c>
      <c r="B62" s="108"/>
      <c r="C62" s="108"/>
      <c r="D62" s="108"/>
      <c r="E62" s="109"/>
    </row>
    <row r="63" spans="1:5" ht="36.75" customHeight="1" x14ac:dyDescent="0.3">
      <c r="A63" s="15">
        <v>28</v>
      </c>
      <c r="B63" s="6" t="s">
        <v>19</v>
      </c>
      <c r="C63" s="34" t="s">
        <v>170</v>
      </c>
      <c r="D63" s="34" t="s">
        <v>189</v>
      </c>
      <c r="E63" s="7">
        <v>250</v>
      </c>
    </row>
    <row r="64" spans="1:5" ht="37.5" x14ac:dyDescent="0.3">
      <c r="A64" s="15">
        <v>29</v>
      </c>
      <c r="B64" s="6" t="s">
        <v>20</v>
      </c>
      <c r="C64" s="34" t="s">
        <v>170</v>
      </c>
      <c r="D64" s="34" t="s">
        <v>189</v>
      </c>
      <c r="E64" s="7">
        <v>500</v>
      </c>
    </row>
    <row r="65" spans="1:5" ht="19.5" x14ac:dyDescent="0.35">
      <c r="A65" s="107" t="s">
        <v>21</v>
      </c>
      <c r="B65" s="108"/>
      <c r="C65" s="108"/>
      <c r="D65" s="108"/>
      <c r="E65" s="109"/>
    </row>
    <row r="66" spans="1:5" ht="35.25" customHeight="1" x14ac:dyDescent="0.3">
      <c r="A66" s="15">
        <v>30</v>
      </c>
      <c r="B66" s="6" t="s">
        <v>22</v>
      </c>
      <c r="C66" s="34" t="s">
        <v>170</v>
      </c>
      <c r="D66" s="34" t="s">
        <v>190</v>
      </c>
      <c r="E66" s="7">
        <v>500</v>
      </c>
    </row>
    <row r="67" spans="1:5" x14ac:dyDescent="0.3">
      <c r="A67" s="119" t="s">
        <v>16</v>
      </c>
      <c r="B67" s="120"/>
      <c r="C67" s="120"/>
      <c r="D67" s="120"/>
      <c r="E67" s="121"/>
    </row>
    <row r="68" spans="1:5" ht="18.75" customHeight="1" x14ac:dyDescent="0.35">
      <c r="A68" s="122" t="s">
        <v>191</v>
      </c>
      <c r="B68" s="123"/>
      <c r="C68" s="123"/>
      <c r="D68" s="123"/>
      <c r="E68" s="124"/>
    </row>
    <row r="69" spans="1:5" ht="35.25" customHeight="1" x14ac:dyDescent="0.3">
      <c r="A69" s="10">
        <v>31</v>
      </c>
      <c r="B69" s="22" t="s">
        <v>74</v>
      </c>
      <c r="C69" s="8" t="s">
        <v>194</v>
      </c>
      <c r="D69" s="34" t="s">
        <v>195</v>
      </c>
      <c r="E69" s="8">
        <v>2500</v>
      </c>
    </row>
    <row r="70" spans="1:5" ht="19.5" x14ac:dyDescent="0.35">
      <c r="A70" s="107" t="s">
        <v>192</v>
      </c>
      <c r="B70" s="108"/>
      <c r="C70" s="108"/>
      <c r="D70" s="108"/>
      <c r="E70" s="109"/>
    </row>
    <row r="71" spans="1:5" ht="56.25" x14ac:dyDescent="0.3">
      <c r="A71" s="10">
        <v>32</v>
      </c>
      <c r="B71" s="22" t="s">
        <v>73</v>
      </c>
      <c r="C71" s="34" t="s">
        <v>170</v>
      </c>
      <c r="D71" s="34" t="s">
        <v>262</v>
      </c>
      <c r="E71" s="8">
        <v>1000</v>
      </c>
    </row>
    <row r="72" spans="1:5" ht="19.5" x14ac:dyDescent="0.35">
      <c r="A72" s="107" t="s">
        <v>193</v>
      </c>
      <c r="B72" s="108"/>
      <c r="C72" s="108"/>
      <c r="D72" s="108"/>
      <c r="E72" s="109"/>
    </row>
    <row r="73" spans="1:5" ht="37.5" x14ac:dyDescent="0.3">
      <c r="A73" s="10">
        <v>33</v>
      </c>
      <c r="B73" s="22" t="s">
        <v>308</v>
      </c>
      <c r="C73" s="34" t="s">
        <v>170</v>
      </c>
      <c r="D73" s="34" t="s">
        <v>263</v>
      </c>
      <c r="E73" s="8">
        <v>1000</v>
      </c>
    </row>
    <row r="74" spans="1:5" x14ac:dyDescent="0.3">
      <c r="A74" s="119" t="s">
        <v>15</v>
      </c>
      <c r="B74" s="120"/>
      <c r="C74" s="120"/>
      <c r="D74" s="120"/>
      <c r="E74" s="121"/>
    </row>
    <row r="75" spans="1:5" ht="18.75" customHeight="1" x14ac:dyDescent="0.35">
      <c r="A75" s="107" t="s">
        <v>317</v>
      </c>
      <c r="B75" s="108"/>
      <c r="C75" s="108"/>
      <c r="D75" s="108"/>
      <c r="E75" s="109"/>
    </row>
    <row r="76" spans="1:5" ht="75" x14ac:dyDescent="0.3">
      <c r="A76" s="15">
        <v>34</v>
      </c>
      <c r="B76" s="6" t="s">
        <v>75</v>
      </c>
      <c r="C76" s="34" t="s">
        <v>170</v>
      </c>
      <c r="D76" s="34" t="s">
        <v>264</v>
      </c>
      <c r="E76" s="7">
        <v>1900</v>
      </c>
    </row>
    <row r="77" spans="1:5" ht="18.75" customHeight="1" x14ac:dyDescent="0.3">
      <c r="A77" s="95" t="s">
        <v>318</v>
      </c>
      <c r="B77" s="96"/>
      <c r="C77" s="96"/>
      <c r="D77" s="96"/>
      <c r="E77" s="97"/>
    </row>
    <row r="78" spans="1:5" ht="37.5" x14ac:dyDescent="0.3">
      <c r="A78" s="15">
        <v>35</v>
      </c>
      <c r="B78" s="49" t="s">
        <v>196</v>
      </c>
      <c r="C78" s="28" t="s">
        <v>173</v>
      </c>
      <c r="D78" s="34" t="s">
        <v>318</v>
      </c>
      <c r="E78" s="7">
        <v>300</v>
      </c>
    </row>
    <row r="79" spans="1:5" ht="37.5" x14ac:dyDescent="0.3">
      <c r="A79" s="15">
        <v>36</v>
      </c>
      <c r="B79" s="49" t="s">
        <v>197</v>
      </c>
      <c r="C79" s="28" t="s">
        <v>173</v>
      </c>
      <c r="D79" s="34" t="s">
        <v>318</v>
      </c>
      <c r="E79" s="7">
        <v>300</v>
      </c>
    </row>
    <row r="80" spans="1:5" ht="18.75" customHeight="1" x14ac:dyDescent="0.3">
      <c r="A80" s="95" t="s">
        <v>26</v>
      </c>
      <c r="B80" s="96"/>
      <c r="C80" s="96"/>
      <c r="D80" s="96"/>
      <c r="E80" s="97"/>
    </row>
    <row r="81" spans="1:5" ht="36" customHeight="1" x14ac:dyDescent="0.3">
      <c r="A81" s="15">
        <v>37</v>
      </c>
      <c r="B81" s="6" t="s">
        <v>198</v>
      </c>
      <c r="C81" s="28" t="s">
        <v>173</v>
      </c>
      <c r="D81" s="34" t="s">
        <v>203</v>
      </c>
      <c r="E81" s="7">
        <v>100</v>
      </c>
    </row>
    <row r="82" spans="1:5" ht="18.75" customHeight="1" x14ac:dyDescent="0.3">
      <c r="A82" s="95" t="s">
        <v>319</v>
      </c>
      <c r="B82" s="96"/>
      <c r="C82" s="96"/>
      <c r="D82" s="96"/>
      <c r="E82" s="97"/>
    </row>
    <row r="83" spans="1:5" ht="37.5" x14ac:dyDescent="0.3">
      <c r="A83" s="15">
        <v>38</v>
      </c>
      <c r="B83" s="6" t="s">
        <v>199</v>
      </c>
      <c r="C83" s="28" t="s">
        <v>173</v>
      </c>
      <c r="D83" s="34" t="s">
        <v>320</v>
      </c>
      <c r="E83" s="7">
        <v>600</v>
      </c>
    </row>
    <row r="84" spans="1:5" ht="37.5" x14ac:dyDescent="0.3">
      <c r="A84" s="15">
        <v>39</v>
      </c>
      <c r="B84" s="6" t="s">
        <v>200</v>
      </c>
      <c r="C84" s="28" t="s">
        <v>173</v>
      </c>
      <c r="D84" s="34" t="s">
        <v>320</v>
      </c>
      <c r="E84" s="7">
        <v>100</v>
      </c>
    </row>
    <row r="85" spans="1:5" ht="37.5" x14ac:dyDescent="0.3">
      <c r="A85" s="15">
        <v>40</v>
      </c>
      <c r="B85" s="6" t="s">
        <v>201</v>
      </c>
      <c r="C85" s="28" t="s">
        <v>173</v>
      </c>
      <c r="D85" s="34" t="s">
        <v>320</v>
      </c>
      <c r="E85" s="7">
        <v>100</v>
      </c>
    </row>
    <row r="86" spans="1:5" ht="37.5" x14ac:dyDescent="0.3">
      <c r="A86" s="15">
        <v>41</v>
      </c>
      <c r="B86" s="6" t="s">
        <v>202</v>
      </c>
      <c r="C86" s="28" t="s">
        <v>173</v>
      </c>
      <c r="D86" s="34" t="s">
        <v>320</v>
      </c>
      <c r="E86" s="7">
        <v>50</v>
      </c>
    </row>
    <row r="87" spans="1:5" ht="18.75" customHeight="1" x14ac:dyDescent="0.3">
      <c r="A87" s="95" t="s">
        <v>27</v>
      </c>
      <c r="B87" s="96"/>
      <c r="C87" s="96"/>
      <c r="D87" s="96"/>
      <c r="E87" s="97"/>
    </row>
    <row r="88" spans="1:5" ht="56.25" x14ac:dyDescent="0.3">
      <c r="A88" s="61">
        <v>42</v>
      </c>
      <c r="B88" s="132" t="s">
        <v>325</v>
      </c>
      <c r="C88" s="57" t="s">
        <v>170</v>
      </c>
      <c r="D88" s="57" t="s">
        <v>204</v>
      </c>
      <c r="E88" s="13">
        <v>300</v>
      </c>
    </row>
    <row r="89" spans="1:5" ht="37.5" x14ac:dyDescent="0.3">
      <c r="A89" s="61">
        <v>43</v>
      </c>
      <c r="B89" s="132" t="s">
        <v>326</v>
      </c>
      <c r="C89" s="57" t="s">
        <v>170</v>
      </c>
      <c r="D89" s="57" t="s">
        <v>204</v>
      </c>
      <c r="E89" s="13">
        <v>300</v>
      </c>
    </row>
    <row r="90" spans="1:5" ht="37.5" x14ac:dyDescent="0.3">
      <c r="A90" s="15">
        <v>44</v>
      </c>
      <c r="B90" s="6" t="s">
        <v>104</v>
      </c>
      <c r="C90" s="34" t="s">
        <v>170</v>
      </c>
      <c r="D90" s="34" t="s">
        <v>204</v>
      </c>
      <c r="E90" s="7">
        <v>800</v>
      </c>
    </row>
    <row r="91" spans="1:5" x14ac:dyDescent="0.3">
      <c r="A91" s="119" t="s">
        <v>23</v>
      </c>
      <c r="B91" s="120"/>
      <c r="C91" s="120"/>
      <c r="D91" s="120"/>
      <c r="E91" s="121"/>
    </row>
    <row r="92" spans="1:5" ht="19.5" x14ac:dyDescent="0.3">
      <c r="A92" s="101" t="s">
        <v>119</v>
      </c>
      <c r="B92" s="102"/>
      <c r="C92" s="102"/>
      <c r="D92" s="102"/>
      <c r="E92" s="103"/>
    </row>
    <row r="93" spans="1:5" ht="37.5" x14ac:dyDescent="0.3">
      <c r="A93" s="12">
        <v>45</v>
      </c>
      <c r="B93" s="9" t="s">
        <v>120</v>
      </c>
      <c r="C93" s="34" t="s">
        <v>170</v>
      </c>
      <c r="D93" s="34" t="s">
        <v>212</v>
      </c>
      <c r="E93" s="7">
        <v>2000</v>
      </c>
    </row>
    <row r="94" spans="1:5" ht="19.5" x14ac:dyDescent="0.3">
      <c r="A94" s="101" t="s">
        <v>213</v>
      </c>
      <c r="B94" s="102"/>
      <c r="C94" s="102"/>
      <c r="D94" s="102"/>
      <c r="E94" s="103"/>
    </row>
    <row r="95" spans="1:5" ht="37.5" x14ac:dyDescent="0.3">
      <c r="A95" s="12">
        <v>46</v>
      </c>
      <c r="B95" s="9" t="s">
        <v>114</v>
      </c>
      <c r="C95" s="7" t="s">
        <v>194</v>
      </c>
      <c r="D95" s="34" t="s">
        <v>214</v>
      </c>
      <c r="E95" s="7">
        <v>450</v>
      </c>
    </row>
    <row r="96" spans="1:5" ht="19.5" x14ac:dyDescent="0.3">
      <c r="A96" s="101" t="s">
        <v>215</v>
      </c>
      <c r="B96" s="102"/>
      <c r="C96" s="102"/>
      <c r="D96" s="102"/>
      <c r="E96" s="103"/>
    </row>
    <row r="97" spans="1:5" ht="56.25" x14ac:dyDescent="0.3">
      <c r="A97" s="12">
        <v>47</v>
      </c>
      <c r="B97" s="9" t="s">
        <v>210</v>
      </c>
      <c r="C97" s="28" t="s">
        <v>173</v>
      </c>
      <c r="D97" s="34" t="s">
        <v>216</v>
      </c>
      <c r="E97" s="7">
        <v>180</v>
      </c>
    </row>
    <row r="98" spans="1:5" ht="56.25" x14ac:dyDescent="0.3">
      <c r="A98" s="12">
        <v>48</v>
      </c>
      <c r="B98" s="9" t="s">
        <v>211</v>
      </c>
      <c r="C98" s="28" t="s">
        <v>173</v>
      </c>
      <c r="D98" s="34" t="s">
        <v>216</v>
      </c>
      <c r="E98" s="7">
        <v>180</v>
      </c>
    </row>
    <row r="99" spans="1:5" ht="56.25" x14ac:dyDescent="0.3">
      <c r="A99" s="12">
        <v>49</v>
      </c>
      <c r="B99" s="9" t="s">
        <v>294</v>
      </c>
      <c r="C99" s="28" t="s">
        <v>173</v>
      </c>
      <c r="D99" s="34" t="s">
        <v>216</v>
      </c>
      <c r="E99" s="7">
        <v>140</v>
      </c>
    </row>
    <row r="100" spans="1:5" ht="19.5" x14ac:dyDescent="0.3">
      <c r="A100" s="101" t="s">
        <v>217</v>
      </c>
      <c r="B100" s="102"/>
      <c r="C100" s="102"/>
      <c r="D100" s="102"/>
      <c r="E100" s="103"/>
    </row>
    <row r="101" spans="1:5" ht="56.25" x14ac:dyDescent="0.3">
      <c r="A101" s="59">
        <v>50</v>
      </c>
      <c r="B101" s="58" t="s">
        <v>288</v>
      </c>
      <c r="C101" s="56" t="s">
        <v>173</v>
      </c>
      <c r="D101" s="57" t="s">
        <v>290</v>
      </c>
      <c r="E101" s="13">
        <v>500</v>
      </c>
    </row>
    <row r="102" spans="1:5" ht="37.5" x14ac:dyDescent="0.3">
      <c r="A102" s="59">
        <v>51</v>
      </c>
      <c r="B102" s="58" t="s">
        <v>289</v>
      </c>
      <c r="C102" s="56" t="s">
        <v>173</v>
      </c>
      <c r="D102" s="57" t="s">
        <v>290</v>
      </c>
      <c r="E102" s="13">
        <v>1050</v>
      </c>
    </row>
    <row r="103" spans="1:5" ht="19.5" x14ac:dyDescent="0.35">
      <c r="A103" s="107" t="s">
        <v>322</v>
      </c>
      <c r="B103" s="108"/>
      <c r="C103" s="108"/>
      <c r="D103" s="108"/>
      <c r="E103" s="109"/>
    </row>
    <row r="104" spans="1:5" ht="37.5" x14ac:dyDescent="0.3">
      <c r="A104" s="15">
        <v>52</v>
      </c>
      <c r="B104" s="26" t="s">
        <v>307</v>
      </c>
      <c r="C104" s="56" t="s">
        <v>173</v>
      </c>
      <c r="D104" s="57" t="s">
        <v>323</v>
      </c>
      <c r="E104" s="7">
        <v>500</v>
      </c>
    </row>
    <row r="105" spans="1:5" x14ac:dyDescent="0.3">
      <c r="A105" s="113" t="s">
        <v>24</v>
      </c>
      <c r="B105" s="114"/>
      <c r="C105" s="114"/>
      <c r="D105" s="114"/>
      <c r="E105" s="115"/>
    </row>
    <row r="106" spans="1:5" ht="19.5" x14ac:dyDescent="0.3">
      <c r="A106" s="101" t="s">
        <v>49</v>
      </c>
      <c r="B106" s="102"/>
      <c r="C106" s="102"/>
      <c r="D106" s="102"/>
      <c r="E106" s="103"/>
    </row>
    <row r="107" spans="1:5" ht="56.25" x14ac:dyDescent="0.3">
      <c r="A107" s="12">
        <v>53</v>
      </c>
      <c r="B107" s="58" t="s">
        <v>218</v>
      </c>
      <c r="C107" s="34" t="s">
        <v>170</v>
      </c>
      <c r="D107" s="34" t="s">
        <v>219</v>
      </c>
      <c r="E107" s="7">
        <v>1000</v>
      </c>
    </row>
    <row r="108" spans="1:5" x14ac:dyDescent="0.3">
      <c r="A108" s="113" t="s">
        <v>28</v>
      </c>
      <c r="B108" s="114"/>
      <c r="C108" s="114"/>
      <c r="D108" s="114"/>
      <c r="E108" s="115"/>
    </row>
    <row r="109" spans="1:5" ht="19.5" x14ac:dyDescent="0.3">
      <c r="A109" s="101" t="s">
        <v>76</v>
      </c>
      <c r="B109" s="102"/>
      <c r="C109" s="102"/>
      <c r="D109" s="102"/>
      <c r="E109" s="103"/>
    </row>
    <row r="110" spans="1:5" ht="37.5" x14ac:dyDescent="0.3">
      <c r="A110" s="15">
        <v>54</v>
      </c>
      <c r="B110" s="6" t="s">
        <v>287</v>
      </c>
      <c r="C110" s="34" t="s">
        <v>170</v>
      </c>
      <c r="D110" s="34" t="s">
        <v>222</v>
      </c>
      <c r="E110" s="7">
        <v>500</v>
      </c>
    </row>
    <row r="111" spans="1:5" ht="19.5" customHeight="1" x14ac:dyDescent="0.35">
      <c r="A111" s="122" t="s">
        <v>77</v>
      </c>
      <c r="B111" s="123"/>
      <c r="C111" s="123"/>
      <c r="D111" s="123"/>
      <c r="E111" s="124"/>
    </row>
    <row r="112" spans="1:5" ht="36.75" customHeight="1" x14ac:dyDescent="0.3">
      <c r="A112" s="15">
        <v>55</v>
      </c>
      <c r="B112" s="6" t="s">
        <v>78</v>
      </c>
      <c r="C112" s="34" t="s">
        <v>170</v>
      </c>
      <c r="D112" s="34" t="s">
        <v>221</v>
      </c>
      <c r="E112" s="7">
        <v>500</v>
      </c>
    </row>
    <row r="113" spans="1:5" ht="36.75" customHeight="1" x14ac:dyDescent="0.3">
      <c r="A113" s="15">
        <v>56</v>
      </c>
      <c r="B113" s="6" t="s">
        <v>79</v>
      </c>
      <c r="C113" s="34" t="s">
        <v>170</v>
      </c>
      <c r="D113" s="34" t="s">
        <v>221</v>
      </c>
      <c r="E113" s="7">
        <v>500</v>
      </c>
    </row>
    <row r="114" spans="1:5" ht="19.5" customHeight="1" x14ac:dyDescent="0.35">
      <c r="A114" s="128" t="s">
        <v>321</v>
      </c>
      <c r="B114" s="129"/>
      <c r="C114" s="129"/>
      <c r="D114" s="129"/>
      <c r="E114" s="130"/>
    </row>
    <row r="115" spans="1:5" ht="37.5" x14ac:dyDescent="0.3">
      <c r="A115" s="15">
        <v>57</v>
      </c>
      <c r="B115" s="6" t="s">
        <v>305</v>
      </c>
      <c r="C115" s="34" t="s">
        <v>170</v>
      </c>
      <c r="D115" s="34" t="s">
        <v>220</v>
      </c>
      <c r="E115" s="7">
        <v>3050</v>
      </c>
    </row>
    <row r="116" spans="1:5" ht="37.5" x14ac:dyDescent="0.3">
      <c r="A116" s="15">
        <v>58</v>
      </c>
      <c r="B116" s="6" t="s">
        <v>303</v>
      </c>
      <c r="C116" s="34" t="s">
        <v>170</v>
      </c>
      <c r="D116" s="34" t="s">
        <v>220</v>
      </c>
      <c r="E116" s="7">
        <v>450</v>
      </c>
    </row>
    <row r="117" spans="1:5" x14ac:dyDescent="0.3">
      <c r="A117" s="113" t="s">
        <v>29</v>
      </c>
      <c r="B117" s="114"/>
      <c r="C117" s="114"/>
      <c r="D117" s="114"/>
      <c r="E117" s="115"/>
    </row>
    <row r="118" spans="1:5" ht="19.5" x14ac:dyDescent="0.3">
      <c r="A118" s="95" t="s">
        <v>55</v>
      </c>
      <c r="B118" s="96"/>
      <c r="C118" s="96"/>
      <c r="D118" s="96"/>
      <c r="E118" s="97"/>
    </row>
    <row r="119" spans="1:5" ht="35.25" customHeight="1" x14ac:dyDescent="0.3">
      <c r="A119" s="12">
        <v>59</v>
      </c>
      <c r="B119" s="9" t="s">
        <v>116</v>
      </c>
      <c r="C119" s="28" t="s">
        <v>173</v>
      </c>
      <c r="D119" s="34" t="s">
        <v>223</v>
      </c>
      <c r="E119" s="7">
        <v>180</v>
      </c>
    </row>
    <row r="120" spans="1:5" ht="54" customHeight="1" x14ac:dyDescent="0.3">
      <c r="A120" s="12">
        <v>60</v>
      </c>
      <c r="B120" s="9" t="s">
        <v>301</v>
      </c>
      <c r="C120" s="28" t="s">
        <v>173</v>
      </c>
      <c r="D120" s="34" t="s">
        <v>223</v>
      </c>
      <c r="E120" s="7">
        <v>170</v>
      </c>
    </row>
    <row r="121" spans="1:5" x14ac:dyDescent="0.3">
      <c r="A121" s="113" t="s">
        <v>31</v>
      </c>
      <c r="B121" s="114"/>
      <c r="C121" s="114"/>
      <c r="D121" s="114"/>
      <c r="E121" s="115"/>
    </row>
    <row r="122" spans="1:5" ht="19.5" x14ac:dyDescent="0.3">
      <c r="A122" s="95" t="s">
        <v>105</v>
      </c>
      <c r="B122" s="96"/>
      <c r="C122" s="96"/>
      <c r="D122" s="96"/>
      <c r="E122" s="97"/>
    </row>
    <row r="123" spans="1:5" ht="37.5" x14ac:dyDescent="0.3">
      <c r="A123" s="12">
        <v>61</v>
      </c>
      <c r="B123" s="9" t="s">
        <v>106</v>
      </c>
      <c r="C123" s="34" t="s">
        <v>170</v>
      </c>
      <c r="D123" s="34" t="s">
        <v>224</v>
      </c>
      <c r="E123" s="7">
        <v>1000</v>
      </c>
    </row>
    <row r="124" spans="1:5" ht="37.5" x14ac:dyDescent="0.3">
      <c r="A124" s="12">
        <v>62</v>
      </c>
      <c r="B124" s="9" t="s">
        <v>107</v>
      </c>
      <c r="C124" s="34" t="s">
        <v>170</v>
      </c>
      <c r="D124" s="34" t="s">
        <v>224</v>
      </c>
      <c r="E124" s="7">
        <v>1000</v>
      </c>
    </row>
    <row r="125" spans="1:5" ht="19.5" x14ac:dyDescent="0.3">
      <c r="A125" s="101" t="s">
        <v>32</v>
      </c>
      <c r="B125" s="102"/>
      <c r="C125" s="102"/>
      <c r="D125" s="102"/>
      <c r="E125" s="103"/>
    </row>
    <row r="126" spans="1:5" ht="56.25" x14ac:dyDescent="0.3">
      <c r="A126" s="12">
        <v>63</v>
      </c>
      <c r="B126" s="58" t="s">
        <v>267</v>
      </c>
      <c r="C126" s="34" t="s">
        <v>170</v>
      </c>
      <c r="D126" s="34" t="s">
        <v>225</v>
      </c>
      <c r="E126" s="7">
        <v>800</v>
      </c>
    </row>
    <row r="127" spans="1:5" ht="19.5" x14ac:dyDescent="0.3">
      <c r="A127" s="116" t="s">
        <v>76</v>
      </c>
      <c r="B127" s="117"/>
      <c r="C127" s="117"/>
      <c r="D127" s="117"/>
      <c r="E127" s="118"/>
    </row>
    <row r="128" spans="1:5" ht="53.25" customHeight="1" x14ac:dyDescent="0.3">
      <c r="A128" s="59">
        <v>64</v>
      </c>
      <c r="B128" s="58" t="s">
        <v>297</v>
      </c>
      <c r="C128" s="28" t="s">
        <v>173</v>
      </c>
      <c r="D128" s="57" t="s">
        <v>222</v>
      </c>
      <c r="E128" s="13">
        <v>800</v>
      </c>
    </row>
    <row r="129" spans="1:5" ht="19.5" x14ac:dyDescent="0.3">
      <c r="A129" s="101" t="s">
        <v>33</v>
      </c>
      <c r="B129" s="102"/>
      <c r="C129" s="102"/>
      <c r="D129" s="102"/>
      <c r="E129" s="103"/>
    </row>
    <row r="130" spans="1:5" ht="59.25" customHeight="1" x14ac:dyDescent="0.3">
      <c r="A130" s="12">
        <v>65</v>
      </c>
      <c r="B130" s="58" t="s">
        <v>296</v>
      </c>
      <c r="C130" s="34" t="s">
        <v>170</v>
      </c>
      <c r="D130" s="34" t="s">
        <v>226</v>
      </c>
      <c r="E130" s="7">
        <v>400</v>
      </c>
    </row>
    <row r="131" spans="1:5" x14ac:dyDescent="0.3">
      <c r="A131" s="113" t="s">
        <v>34</v>
      </c>
      <c r="B131" s="114"/>
      <c r="C131" s="114"/>
      <c r="D131" s="114"/>
      <c r="E131" s="115"/>
    </row>
    <row r="132" spans="1:5" ht="18.75" customHeight="1" x14ac:dyDescent="0.3">
      <c r="A132" s="89" t="s">
        <v>56</v>
      </c>
      <c r="B132" s="90"/>
      <c r="C132" s="90"/>
      <c r="D132" s="90"/>
      <c r="E132" s="91"/>
    </row>
    <row r="133" spans="1:5" ht="56.25" x14ac:dyDescent="0.3">
      <c r="A133" s="12">
        <v>66</v>
      </c>
      <c r="B133" s="9" t="s">
        <v>57</v>
      </c>
      <c r="C133" s="34" t="s">
        <v>170</v>
      </c>
      <c r="D133" s="34" t="s">
        <v>227</v>
      </c>
      <c r="E133" s="13">
        <v>600</v>
      </c>
    </row>
    <row r="134" spans="1:5" x14ac:dyDescent="0.3">
      <c r="A134" s="113" t="s">
        <v>38</v>
      </c>
      <c r="B134" s="114"/>
      <c r="C134" s="114"/>
      <c r="D134" s="114"/>
      <c r="E134" s="115"/>
    </row>
    <row r="135" spans="1:5" ht="18.75" customHeight="1" x14ac:dyDescent="0.3">
      <c r="A135" s="101" t="s">
        <v>80</v>
      </c>
      <c r="B135" s="102"/>
      <c r="C135" s="102"/>
      <c r="D135" s="102"/>
      <c r="E135" s="103"/>
    </row>
    <row r="136" spans="1:5" ht="54" customHeight="1" x14ac:dyDescent="0.3">
      <c r="A136" s="23">
        <v>67</v>
      </c>
      <c r="B136" s="24" t="s">
        <v>291</v>
      </c>
      <c r="C136" s="28" t="s">
        <v>173</v>
      </c>
      <c r="D136" s="34" t="s">
        <v>228</v>
      </c>
      <c r="E136" s="25">
        <v>2200</v>
      </c>
    </row>
    <row r="137" spans="1:5" ht="18.75" customHeight="1" x14ac:dyDescent="0.3">
      <c r="A137" s="101" t="s">
        <v>92</v>
      </c>
      <c r="B137" s="102"/>
      <c r="C137" s="102"/>
      <c r="D137" s="102"/>
      <c r="E137" s="103"/>
    </row>
    <row r="138" spans="1:5" ht="56.25" customHeight="1" x14ac:dyDescent="0.3">
      <c r="A138" s="23">
        <v>68</v>
      </c>
      <c r="B138" s="24" t="s">
        <v>93</v>
      </c>
      <c r="C138" s="28" t="s">
        <v>173</v>
      </c>
      <c r="D138" s="34" t="s">
        <v>229</v>
      </c>
      <c r="E138" s="25">
        <v>150</v>
      </c>
    </row>
    <row r="139" spans="1:5" ht="57.75" customHeight="1" x14ac:dyDescent="0.3">
      <c r="A139" s="23">
        <v>69</v>
      </c>
      <c r="B139" s="26" t="s">
        <v>286</v>
      </c>
      <c r="C139" s="28" t="s">
        <v>173</v>
      </c>
      <c r="D139" s="34" t="s">
        <v>229</v>
      </c>
      <c r="E139" s="25">
        <v>150</v>
      </c>
    </row>
    <row r="140" spans="1:5" ht="19.5" x14ac:dyDescent="0.35">
      <c r="A140" s="107" t="s">
        <v>95</v>
      </c>
      <c r="B140" s="108"/>
      <c r="C140" s="108"/>
      <c r="D140" s="108"/>
      <c r="E140" s="109"/>
    </row>
    <row r="141" spans="1:5" ht="54.75" customHeight="1" x14ac:dyDescent="0.3">
      <c r="A141" s="23">
        <v>70</v>
      </c>
      <c r="B141" s="6" t="s">
        <v>268</v>
      </c>
      <c r="C141" s="28" t="s">
        <v>173</v>
      </c>
      <c r="D141" s="34" t="s">
        <v>230</v>
      </c>
      <c r="E141" s="7">
        <v>200</v>
      </c>
    </row>
    <row r="142" spans="1:5" ht="19.5" x14ac:dyDescent="0.35">
      <c r="A142" s="107" t="s">
        <v>96</v>
      </c>
      <c r="B142" s="108"/>
      <c r="C142" s="108"/>
      <c r="D142" s="108"/>
      <c r="E142" s="109"/>
    </row>
    <row r="143" spans="1:5" ht="53.25" customHeight="1" x14ac:dyDescent="0.3">
      <c r="A143" s="23">
        <v>71</v>
      </c>
      <c r="B143" s="6" t="s">
        <v>269</v>
      </c>
      <c r="C143" s="28" t="s">
        <v>173</v>
      </c>
      <c r="D143" s="34" t="s">
        <v>231</v>
      </c>
      <c r="E143" s="7">
        <v>100</v>
      </c>
    </row>
    <row r="144" spans="1:5" ht="19.5" x14ac:dyDescent="0.35">
      <c r="A144" s="107" t="s">
        <v>97</v>
      </c>
      <c r="B144" s="108"/>
      <c r="C144" s="108"/>
      <c r="D144" s="108"/>
      <c r="E144" s="109"/>
    </row>
    <row r="145" spans="1:5" ht="53.25" customHeight="1" x14ac:dyDescent="0.3">
      <c r="A145" s="23">
        <v>72</v>
      </c>
      <c r="B145" s="6" t="s">
        <v>270</v>
      </c>
      <c r="C145" s="28" t="s">
        <v>173</v>
      </c>
      <c r="D145" s="34" t="s">
        <v>232</v>
      </c>
      <c r="E145" s="7">
        <v>200</v>
      </c>
    </row>
    <row r="146" spans="1:5" ht="19.5" x14ac:dyDescent="0.35">
      <c r="A146" s="107" t="s">
        <v>98</v>
      </c>
      <c r="B146" s="108"/>
      <c r="C146" s="108"/>
      <c r="D146" s="108"/>
      <c r="E146" s="109"/>
    </row>
    <row r="147" spans="1:5" ht="54.75" customHeight="1" x14ac:dyDescent="0.3">
      <c r="A147" s="23">
        <v>73</v>
      </c>
      <c r="B147" s="6" t="s">
        <v>271</v>
      </c>
      <c r="C147" s="28" t="s">
        <v>173</v>
      </c>
      <c r="D147" s="34" t="s">
        <v>233</v>
      </c>
      <c r="E147" s="7">
        <v>100</v>
      </c>
    </row>
    <row r="148" spans="1:5" ht="75" customHeight="1" x14ac:dyDescent="0.3">
      <c r="A148" s="23">
        <v>74</v>
      </c>
      <c r="B148" s="6" t="s">
        <v>272</v>
      </c>
      <c r="C148" s="28" t="s">
        <v>173</v>
      </c>
      <c r="D148" s="34" t="s">
        <v>233</v>
      </c>
      <c r="E148" s="7">
        <v>100</v>
      </c>
    </row>
    <row r="149" spans="1:5" ht="56.25" customHeight="1" x14ac:dyDescent="0.3">
      <c r="A149" s="23">
        <v>75</v>
      </c>
      <c r="B149" s="6" t="s">
        <v>273</v>
      </c>
      <c r="C149" s="28" t="s">
        <v>173</v>
      </c>
      <c r="D149" s="34" t="s">
        <v>233</v>
      </c>
      <c r="E149" s="7">
        <v>100</v>
      </c>
    </row>
    <row r="150" spans="1:5" ht="54.75" customHeight="1" x14ac:dyDescent="0.3">
      <c r="A150" s="23">
        <v>76</v>
      </c>
      <c r="B150" s="6" t="s">
        <v>274</v>
      </c>
      <c r="C150" s="28" t="s">
        <v>173</v>
      </c>
      <c r="D150" s="34" t="s">
        <v>233</v>
      </c>
      <c r="E150" s="7">
        <v>100</v>
      </c>
    </row>
    <row r="151" spans="1:5" ht="19.5" x14ac:dyDescent="0.35">
      <c r="A151" s="107" t="s">
        <v>99</v>
      </c>
      <c r="B151" s="108"/>
      <c r="C151" s="108"/>
      <c r="D151" s="108"/>
      <c r="E151" s="109"/>
    </row>
    <row r="152" spans="1:5" ht="54" customHeight="1" x14ac:dyDescent="0.3">
      <c r="A152" s="23">
        <v>77</v>
      </c>
      <c r="B152" s="6" t="s">
        <v>275</v>
      </c>
      <c r="C152" s="28" t="s">
        <v>173</v>
      </c>
      <c r="D152" s="34" t="s">
        <v>234</v>
      </c>
      <c r="E152" s="7">
        <v>200</v>
      </c>
    </row>
    <row r="153" spans="1:5" ht="19.5" x14ac:dyDescent="0.35">
      <c r="A153" s="107" t="s">
        <v>100</v>
      </c>
      <c r="B153" s="108"/>
      <c r="C153" s="108"/>
      <c r="D153" s="108"/>
      <c r="E153" s="109"/>
    </row>
    <row r="154" spans="1:5" ht="56.25" x14ac:dyDescent="0.3">
      <c r="A154" s="23">
        <v>78</v>
      </c>
      <c r="B154" s="6" t="s">
        <v>276</v>
      </c>
      <c r="C154" s="28" t="s">
        <v>173</v>
      </c>
      <c r="D154" s="34" t="s">
        <v>235</v>
      </c>
      <c r="E154" s="7">
        <v>50</v>
      </c>
    </row>
    <row r="155" spans="1:5" ht="19.5" x14ac:dyDescent="0.35">
      <c r="A155" s="107" t="s">
        <v>42</v>
      </c>
      <c r="B155" s="108"/>
      <c r="C155" s="108"/>
      <c r="D155" s="108"/>
      <c r="E155" s="109"/>
    </row>
    <row r="156" spans="1:5" ht="54.75" customHeight="1" x14ac:dyDescent="0.3">
      <c r="A156" s="23">
        <v>79</v>
      </c>
      <c r="B156" s="6" t="s">
        <v>277</v>
      </c>
      <c r="C156" s="28" t="s">
        <v>173</v>
      </c>
      <c r="D156" s="34" t="s">
        <v>236</v>
      </c>
      <c r="E156" s="7">
        <v>50</v>
      </c>
    </row>
    <row r="157" spans="1:5" ht="75" x14ac:dyDescent="0.3">
      <c r="A157" s="20">
        <v>80</v>
      </c>
      <c r="B157" s="26" t="s">
        <v>278</v>
      </c>
      <c r="C157" s="28" t="s">
        <v>173</v>
      </c>
      <c r="D157" s="34" t="s">
        <v>236</v>
      </c>
      <c r="E157" s="8">
        <v>100</v>
      </c>
    </row>
    <row r="158" spans="1:5" ht="19.5" x14ac:dyDescent="0.35">
      <c r="A158" s="107" t="s">
        <v>44</v>
      </c>
      <c r="B158" s="108"/>
      <c r="C158" s="108"/>
      <c r="D158" s="108"/>
      <c r="E158" s="109"/>
    </row>
    <row r="159" spans="1:5" ht="55.5" customHeight="1" x14ac:dyDescent="0.3">
      <c r="A159" s="23">
        <v>81</v>
      </c>
      <c r="B159" s="6" t="s">
        <v>279</v>
      </c>
      <c r="C159" s="28" t="s">
        <v>173</v>
      </c>
      <c r="D159" s="34" t="s">
        <v>237</v>
      </c>
      <c r="E159" s="7">
        <v>100</v>
      </c>
    </row>
    <row r="160" spans="1:5" ht="19.5" x14ac:dyDescent="0.35">
      <c r="A160" s="107" t="s">
        <v>101</v>
      </c>
      <c r="B160" s="108"/>
      <c r="C160" s="108"/>
      <c r="D160" s="108"/>
      <c r="E160" s="109"/>
    </row>
    <row r="161" spans="1:5" ht="54" customHeight="1" x14ac:dyDescent="0.3">
      <c r="A161" s="23">
        <v>82</v>
      </c>
      <c r="B161" s="6" t="s">
        <v>280</v>
      </c>
      <c r="C161" s="28" t="s">
        <v>173</v>
      </c>
      <c r="D161" s="34" t="s">
        <v>238</v>
      </c>
      <c r="E161" s="7">
        <v>50</v>
      </c>
    </row>
    <row r="162" spans="1:5" ht="19.5" x14ac:dyDescent="0.35">
      <c r="A162" s="107" t="s">
        <v>102</v>
      </c>
      <c r="B162" s="108"/>
      <c r="C162" s="108"/>
      <c r="D162" s="108"/>
      <c r="E162" s="109"/>
    </row>
    <row r="163" spans="1:5" ht="52.5" customHeight="1" x14ac:dyDescent="0.3">
      <c r="A163" s="23">
        <v>83</v>
      </c>
      <c r="B163" s="6" t="s">
        <v>281</v>
      </c>
      <c r="C163" s="28" t="s">
        <v>173</v>
      </c>
      <c r="D163" s="34" t="s">
        <v>239</v>
      </c>
      <c r="E163" s="7">
        <v>150</v>
      </c>
    </row>
    <row r="164" spans="1:5" ht="19.5" x14ac:dyDescent="0.35">
      <c r="A164" s="107" t="s">
        <v>45</v>
      </c>
      <c r="B164" s="108"/>
      <c r="C164" s="108"/>
      <c r="D164" s="108"/>
      <c r="E164" s="109"/>
    </row>
    <row r="165" spans="1:5" ht="52.5" customHeight="1" x14ac:dyDescent="0.3">
      <c r="A165" s="23">
        <v>84</v>
      </c>
      <c r="B165" s="6" t="s">
        <v>282</v>
      </c>
      <c r="C165" s="28" t="s">
        <v>173</v>
      </c>
      <c r="D165" s="34" t="s">
        <v>240</v>
      </c>
      <c r="E165" s="7">
        <v>100</v>
      </c>
    </row>
    <row r="166" spans="1:5" ht="19.5" x14ac:dyDescent="0.35">
      <c r="A166" s="107" t="s">
        <v>43</v>
      </c>
      <c r="B166" s="108"/>
      <c r="C166" s="108"/>
      <c r="D166" s="108"/>
      <c r="E166" s="109"/>
    </row>
    <row r="167" spans="1:5" ht="54" customHeight="1" x14ac:dyDescent="0.3">
      <c r="A167" s="23">
        <v>85</v>
      </c>
      <c r="B167" s="6" t="s">
        <v>285</v>
      </c>
      <c r="C167" s="28" t="s">
        <v>173</v>
      </c>
      <c r="D167" s="34" t="s">
        <v>241</v>
      </c>
      <c r="E167" s="7">
        <v>150</v>
      </c>
    </row>
    <row r="168" spans="1:5" ht="18.75" customHeight="1" x14ac:dyDescent="0.3">
      <c r="A168" s="110" t="s">
        <v>39</v>
      </c>
      <c r="B168" s="111"/>
      <c r="C168" s="111"/>
      <c r="D168" s="111"/>
      <c r="E168" s="112"/>
    </row>
    <row r="169" spans="1:5" ht="54" customHeight="1" x14ac:dyDescent="0.3">
      <c r="A169" s="20">
        <v>86</v>
      </c>
      <c r="B169" s="26" t="s">
        <v>283</v>
      </c>
      <c r="C169" s="28" t="s">
        <v>173</v>
      </c>
      <c r="D169" s="34" t="s">
        <v>242</v>
      </c>
      <c r="E169" s="8">
        <v>50</v>
      </c>
    </row>
    <row r="170" spans="1:5" ht="18.75" customHeight="1" x14ac:dyDescent="0.3">
      <c r="A170" s="110" t="s">
        <v>40</v>
      </c>
      <c r="B170" s="111"/>
      <c r="C170" s="111"/>
      <c r="D170" s="111"/>
      <c r="E170" s="112"/>
    </row>
    <row r="171" spans="1:5" ht="54.75" customHeight="1" x14ac:dyDescent="0.3">
      <c r="A171" s="20">
        <v>87</v>
      </c>
      <c r="B171" s="26" t="s">
        <v>284</v>
      </c>
      <c r="C171" s="28" t="s">
        <v>173</v>
      </c>
      <c r="D171" s="34" t="s">
        <v>243</v>
      </c>
      <c r="E171" s="8">
        <v>100</v>
      </c>
    </row>
    <row r="172" spans="1:5" ht="18.75" customHeight="1" x14ac:dyDescent="0.3">
      <c r="A172" s="86" t="s">
        <v>41</v>
      </c>
      <c r="B172" s="87"/>
      <c r="C172" s="87"/>
      <c r="D172" s="87"/>
      <c r="E172" s="88"/>
    </row>
    <row r="173" spans="1:5" ht="53.25" customHeight="1" x14ac:dyDescent="0.3">
      <c r="A173" s="20">
        <v>88</v>
      </c>
      <c r="B173" s="26" t="s">
        <v>293</v>
      </c>
      <c r="C173" s="28" t="s">
        <v>173</v>
      </c>
      <c r="D173" s="34" t="s">
        <v>244</v>
      </c>
      <c r="E173" s="8">
        <v>200</v>
      </c>
    </row>
    <row r="174" spans="1:5" ht="18.75" customHeight="1" x14ac:dyDescent="0.3">
      <c r="A174" s="89" t="s">
        <v>117</v>
      </c>
      <c r="B174" s="90"/>
      <c r="C174" s="90"/>
      <c r="D174" s="90"/>
      <c r="E174" s="91"/>
    </row>
    <row r="175" spans="1:5" ht="34.5" customHeight="1" x14ac:dyDescent="0.3">
      <c r="A175" s="12">
        <v>89</v>
      </c>
      <c r="B175" s="9" t="s">
        <v>292</v>
      </c>
      <c r="C175" s="28" t="s">
        <v>173</v>
      </c>
      <c r="D175" s="34" t="s">
        <v>245</v>
      </c>
      <c r="E175" s="13">
        <v>300</v>
      </c>
    </row>
    <row r="176" spans="1:5" x14ac:dyDescent="0.3">
      <c r="A176" s="92" t="s">
        <v>25</v>
      </c>
      <c r="B176" s="93"/>
      <c r="C176" s="93"/>
      <c r="D176" s="93"/>
      <c r="E176" s="94"/>
    </row>
    <row r="177" spans="1:5" ht="19.5" x14ac:dyDescent="0.3">
      <c r="A177" s="95" t="s">
        <v>83</v>
      </c>
      <c r="B177" s="96"/>
      <c r="C177" s="96"/>
      <c r="D177" s="96"/>
      <c r="E177" s="97"/>
    </row>
    <row r="178" spans="1:5" ht="56.25" x14ac:dyDescent="0.3">
      <c r="A178" s="20">
        <v>90</v>
      </c>
      <c r="B178" s="21" t="s">
        <v>324</v>
      </c>
      <c r="C178" s="34" t="s">
        <v>194</v>
      </c>
      <c r="D178" s="34" t="s">
        <v>247</v>
      </c>
      <c r="E178" s="8">
        <v>1300</v>
      </c>
    </row>
    <row r="179" spans="1:5" ht="36.75" customHeight="1" x14ac:dyDescent="0.3">
      <c r="A179" s="20">
        <v>91</v>
      </c>
      <c r="B179" s="21" t="s">
        <v>81</v>
      </c>
      <c r="C179" s="28" t="s">
        <v>173</v>
      </c>
      <c r="D179" s="34" t="s">
        <v>247</v>
      </c>
      <c r="E179" s="8">
        <v>300</v>
      </c>
    </row>
    <row r="180" spans="1:5" ht="36" customHeight="1" x14ac:dyDescent="0.3">
      <c r="A180" s="20">
        <v>92</v>
      </c>
      <c r="B180" s="21" t="s">
        <v>82</v>
      </c>
      <c r="C180" s="28" t="s">
        <v>173</v>
      </c>
      <c r="D180" s="34" t="s">
        <v>247</v>
      </c>
      <c r="E180" s="8">
        <v>800</v>
      </c>
    </row>
    <row r="181" spans="1:5" ht="19.5" x14ac:dyDescent="0.3">
      <c r="A181" s="101" t="s">
        <v>84</v>
      </c>
      <c r="B181" s="102"/>
      <c r="C181" s="102"/>
      <c r="D181" s="102"/>
      <c r="E181" s="103"/>
    </row>
    <row r="182" spans="1:5" ht="36" customHeight="1" x14ac:dyDescent="0.3">
      <c r="A182" s="15">
        <v>93</v>
      </c>
      <c r="B182" s="6" t="s">
        <v>85</v>
      </c>
      <c r="C182" s="34" t="s">
        <v>170</v>
      </c>
      <c r="D182" s="34" t="s">
        <v>248</v>
      </c>
      <c r="E182" s="27">
        <v>600</v>
      </c>
    </row>
    <row r="183" spans="1:5" ht="19.5" x14ac:dyDescent="0.3">
      <c r="A183" s="95" t="s">
        <v>86</v>
      </c>
      <c r="B183" s="96"/>
      <c r="C183" s="96"/>
      <c r="D183" s="96"/>
      <c r="E183" s="97"/>
    </row>
    <row r="184" spans="1:5" ht="35.25" customHeight="1" x14ac:dyDescent="0.3">
      <c r="A184" s="15">
        <v>94</v>
      </c>
      <c r="B184" s="6" t="s">
        <v>87</v>
      </c>
      <c r="C184" s="28" t="s">
        <v>173</v>
      </c>
      <c r="D184" s="34" t="s">
        <v>249</v>
      </c>
      <c r="E184" s="27">
        <v>633</v>
      </c>
    </row>
    <row r="185" spans="1:5" ht="37.5" customHeight="1" x14ac:dyDescent="0.3">
      <c r="A185" s="15">
        <v>95</v>
      </c>
      <c r="B185" s="6" t="s">
        <v>88</v>
      </c>
      <c r="C185" s="28" t="s">
        <v>173</v>
      </c>
      <c r="D185" s="34" t="s">
        <v>249</v>
      </c>
      <c r="E185" s="27">
        <v>200</v>
      </c>
    </row>
    <row r="186" spans="1:5" ht="36" customHeight="1" x14ac:dyDescent="0.3">
      <c r="A186" s="15">
        <v>96</v>
      </c>
      <c r="B186" s="6" t="s">
        <v>89</v>
      </c>
      <c r="C186" s="28" t="s">
        <v>173</v>
      </c>
      <c r="D186" s="34" t="s">
        <v>249</v>
      </c>
      <c r="E186" s="28">
        <v>200</v>
      </c>
    </row>
    <row r="187" spans="1:5" ht="18.75" customHeight="1" x14ac:dyDescent="0.3">
      <c r="A187" s="86" t="s">
        <v>51</v>
      </c>
      <c r="B187" s="87"/>
      <c r="C187" s="87"/>
      <c r="D187" s="87"/>
      <c r="E187" s="88"/>
    </row>
    <row r="188" spans="1:5" ht="36" customHeight="1" x14ac:dyDescent="0.3">
      <c r="A188" s="15">
        <v>97</v>
      </c>
      <c r="B188" s="9" t="s">
        <v>251</v>
      </c>
      <c r="C188" s="34" t="s">
        <v>170</v>
      </c>
      <c r="D188" s="34" t="s">
        <v>250</v>
      </c>
      <c r="E188" s="27">
        <v>600</v>
      </c>
    </row>
    <row r="189" spans="1:5" ht="18.75" customHeight="1" x14ac:dyDescent="0.3">
      <c r="A189" s="86" t="s">
        <v>90</v>
      </c>
      <c r="B189" s="87"/>
      <c r="C189" s="87"/>
      <c r="D189" s="87"/>
      <c r="E189" s="88"/>
    </row>
    <row r="190" spans="1:5" ht="55.5" customHeight="1" x14ac:dyDescent="0.3">
      <c r="A190" s="15">
        <v>98</v>
      </c>
      <c r="B190" s="9" t="s">
        <v>91</v>
      </c>
      <c r="C190" s="34" t="s">
        <v>170</v>
      </c>
      <c r="D190" s="34" t="s">
        <v>252</v>
      </c>
      <c r="E190" s="27">
        <v>67</v>
      </c>
    </row>
    <row r="191" spans="1:5" ht="18.75" customHeight="1" x14ac:dyDescent="0.3">
      <c r="A191" s="86" t="s">
        <v>111</v>
      </c>
      <c r="B191" s="87"/>
      <c r="C191" s="87"/>
      <c r="D191" s="87"/>
      <c r="E191" s="88"/>
    </row>
    <row r="192" spans="1:5" ht="35.25" customHeight="1" x14ac:dyDescent="0.3">
      <c r="A192" s="15">
        <v>99</v>
      </c>
      <c r="B192" s="9" t="s">
        <v>254</v>
      </c>
      <c r="C192" s="28" t="s">
        <v>173</v>
      </c>
      <c r="D192" s="34" t="s">
        <v>253</v>
      </c>
      <c r="E192" s="27">
        <v>300</v>
      </c>
    </row>
    <row r="193" spans="1:5" ht="6.75" customHeight="1" x14ac:dyDescent="0.3">
      <c r="A193" s="104"/>
      <c r="B193" s="105"/>
      <c r="C193" s="105"/>
      <c r="D193" s="105"/>
      <c r="E193" s="106"/>
    </row>
    <row r="194" spans="1:5" x14ac:dyDescent="0.3">
      <c r="A194" s="98" t="s">
        <v>246</v>
      </c>
      <c r="B194" s="99"/>
      <c r="C194" s="99"/>
      <c r="D194" s="100"/>
      <c r="E194" s="29">
        <f>SUM(E9:E192)</f>
        <v>53020</v>
      </c>
    </row>
    <row r="195" spans="1:5" ht="6" hidden="1" customHeight="1" x14ac:dyDescent="0.3"/>
    <row r="196" spans="1:5" ht="114.75" customHeight="1" x14ac:dyDescent="0.3">
      <c r="A196" s="64" t="s">
        <v>310</v>
      </c>
      <c r="B196" s="64"/>
      <c r="C196" s="64"/>
      <c r="D196" s="64"/>
      <c r="E196" s="64"/>
    </row>
  </sheetData>
  <mergeCells count="94">
    <mergeCell ref="C1:E1"/>
    <mergeCell ref="C2:E2"/>
    <mergeCell ref="C3:E3"/>
    <mergeCell ref="A111:E111"/>
    <mergeCell ref="A114:E114"/>
    <mergeCell ref="A16:E16"/>
    <mergeCell ref="A17:E17"/>
    <mergeCell ref="A19:E19"/>
    <mergeCell ref="A108:E108"/>
    <mergeCell ref="A109:E109"/>
    <mergeCell ref="A7:E7"/>
    <mergeCell ref="A4:E4"/>
    <mergeCell ref="A8:E8"/>
    <mergeCell ref="A10:E10"/>
    <mergeCell ref="A12:E12"/>
    <mergeCell ref="A21:E21"/>
    <mergeCell ref="A23:E23"/>
    <mergeCell ref="A26:E26"/>
    <mergeCell ref="A27:E27"/>
    <mergeCell ref="A29:E29"/>
    <mergeCell ref="A31:E31"/>
    <mergeCell ref="A33:E33"/>
    <mergeCell ref="A35:E35"/>
    <mergeCell ref="A36:E36"/>
    <mergeCell ref="A38:E38"/>
    <mergeCell ref="A39:E39"/>
    <mergeCell ref="A41:E41"/>
    <mergeCell ref="A42:E42"/>
    <mergeCell ref="A45:E45"/>
    <mergeCell ref="A46:E46"/>
    <mergeCell ref="A48:E48"/>
    <mergeCell ref="A50:E50"/>
    <mergeCell ref="A51:E51"/>
    <mergeCell ref="A55:E55"/>
    <mergeCell ref="A57:E57"/>
    <mergeCell ref="A60:E60"/>
    <mergeCell ref="A62:E62"/>
    <mergeCell ref="A65:E65"/>
    <mergeCell ref="A67:E67"/>
    <mergeCell ref="A68:E68"/>
    <mergeCell ref="A70:E70"/>
    <mergeCell ref="A72:E72"/>
    <mergeCell ref="A74:E74"/>
    <mergeCell ref="A75:E75"/>
    <mergeCell ref="A77:E77"/>
    <mergeCell ref="A80:E80"/>
    <mergeCell ref="A82:E82"/>
    <mergeCell ref="A87:E87"/>
    <mergeCell ref="A91:E91"/>
    <mergeCell ref="A92:E92"/>
    <mergeCell ref="A94:E94"/>
    <mergeCell ref="A96:E96"/>
    <mergeCell ref="A100:E100"/>
    <mergeCell ref="A105:E105"/>
    <mergeCell ref="A106:E106"/>
    <mergeCell ref="A127:E127"/>
    <mergeCell ref="A122:E122"/>
    <mergeCell ref="A125:E125"/>
    <mergeCell ref="A117:E117"/>
    <mergeCell ref="A118:E118"/>
    <mergeCell ref="A121:E121"/>
    <mergeCell ref="A103:E103"/>
    <mergeCell ref="A129:E129"/>
    <mergeCell ref="A131:E131"/>
    <mergeCell ref="A132:E132"/>
    <mergeCell ref="A134:E134"/>
    <mergeCell ref="A135:E135"/>
    <mergeCell ref="A137:E137"/>
    <mergeCell ref="A140:E140"/>
    <mergeCell ref="A142:E142"/>
    <mergeCell ref="A144:E144"/>
    <mergeCell ref="A146:E146"/>
    <mergeCell ref="A151:E151"/>
    <mergeCell ref="A153:E153"/>
    <mergeCell ref="A155:E155"/>
    <mergeCell ref="A158:E158"/>
    <mergeCell ref="A160:E160"/>
    <mergeCell ref="A162:E162"/>
    <mergeCell ref="A164:E164"/>
    <mergeCell ref="A166:E166"/>
    <mergeCell ref="A168:E168"/>
    <mergeCell ref="A170:E170"/>
    <mergeCell ref="A172:E172"/>
    <mergeCell ref="A174:E174"/>
    <mergeCell ref="A176:E176"/>
    <mergeCell ref="A196:E196"/>
    <mergeCell ref="A177:E177"/>
    <mergeCell ref="A194:D194"/>
    <mergeCell ref="A181:E181"/>
    <mergeCell ref="A183:E183"/>
    <mergeCell ref="A187:E187"/>
    <mergeCell ref="A189:E189"/>
    <mergeCell ref="A191:E191"/>
    <mergeCell ref="A193:E193"/>
  </mergeCells>
  <pageMargins left="0.25" right="0.25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Заг.користування</vt:lpstr>
      <vt:lpstr>5 млн</vt:lpstr>
      <vt:lpstr>Заг.користування!Заголовки_для_друку</vt:lpstr>
      <vt:lpstr>'5 млн'!Область_друку</vt:lpstr>
      <vt:lpstr>Заг.користування!Область_друку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infr06</dc:creator>
  <cp:lastModifiedBy>user</cp:lastModifiedBy>
  <cp:lastPrinted>2020-03-04T16:12:01Z</cp:lastPrinted>
  <dcterms:created xsi:type="dcterms:W3CDTF">2016-03-24T08:46:31Z</dcterms:created>
  <dcterms:modified xsi:type="dcterms:W3CDTF">2020-03-05T16:03:11Z</dcterms:modified>
</cp:coreProperties>
</file>